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840" windowHeight="7740" tabRatio="717" firstSheet="4" activeTab="12"/>
  </bookViews>
  <sheets>
    <sheet name="TRDM " sheetId="1" r:id="rId1"/>
    <sheet name="MANEJO UNICAUCA" sheetId="4" r:id="rId2"/>
    <sheet name="RCE-UNICAUCA" sheetId="5" r:id="rId3"/>
    <sheet name="RCPM-UNICAUCA" sheetId="12" r:id="rId4"/>
    <sheet name="RCCH-UNICAUCA" sheetId="13" r:id="rId5"/>
    <sheet name="AUTOS" sheetId="15" r:id="rId6"/>
    <sheet name=" RCSP-UNICAUCA" sheetId="8" r:id="rId7"/>
    <sheet name="TRANS. VAL" sheetId="16" r:id="rId8"/>
    <sheet name="TRANS. MER" sheetId="10" r:id="rId9"/>
    <sheet name="AP. EMPLEADOS" sheetId="17" r:id="rId10"/>
    <sheet name="AP. ESTUDIANTES" sheetId="20" r:id="rId11"/>
    <sheet name="VIDA DEUDORES" sheetId="18" r:id="rId12"/>
    <sheet name="IRF" sheetId="19" r:id="rId13"/>
  </sheets>
  <definedNames>
    <definedName name="_xlnm.Print_Area" localSheetId="9">'AP. EMPLEADOS'!$B$1:$E$20</definedName>
    <definedName name="_xlnm.Print_Area" localSheetId="10">'AP. ESTUDIANTES'!$B$1:$E$13</definedName>
    <definedName name="_xlnm.Print_Area" localSheetId="5">AUTOS!$A$1:$D$17</definedName>
    <definedName name="_xlnm.Print_Area" localSheetId="2">'RCE-UNICAUCA'!$B$1:$D$48</definedName>
    <definedName name="_xlnm.Print_Area" localSheetId="8">'TRANS. MER'!$B$1:$E$31</definedName>
    <definedName name="_xlnm.Print_Area" localSheetId="7">'TRANS. VAL'!$B$1:$E$11</definedName>
    <definedName name="_xlnm.Print_Area" localSheetId="0">'TRDM '!$A$1:$D$69</definedName>
    <definedName name="_xlnm.Print_Area" localSheetId="11">'VIDA DEUDORES'!$B$1:$E$11</definedName>
  </definedNames>
  <calcPr calcId="145621"/>
</workbook>
</file>

<file path=xl/calcChain.xml><?xml version="1.0" encoding="utf-8"?>
<calcChain xmlns="http://schemas.openxmlformats.org/spreadsheetml/2006/main">
  <c r="D21" i="13" l="1"/>
  <c r="D20" i="5" l="1"/>
  <c r="D16" i="19" l="1"/>
  <c r="E19" i="17"/>
  <c r="D16" i="15"/>
  <c r="D17" i="1" l="1"/>
  <c r="E12" i="20" l="1"/>
  <c r="E10" i="18" l="1"/>
  <c r="E10" i="16"/>
  <c r="D24" i="13" l="1"/>
  <c r="D30" i="12"/>
  <c r="D17" i="4" l="1"/>
  <c r="C12" i="8" l="1"/>
  <c r="D23" i="5" l="1"/>
  <c r="E12" i="10" l="1"/>
</calcChain>
</file>

<file path=xl/sharedStrings.xml><?xml version="1.0" encoding="utf-8"?>
<sst xmlns="http://schemas.openxmlformats.org/spreadsheetml/2006/main" count="590" uniqueCount="213">
  <si>
    <t xml:space="preserve"> Condiciones Complementarias  </t>
  </si>
  <si>
    <t xml:space="preserve">  Total Puntos - Condiciones Complementarias </t>
  </si>
  <si>
    <t>Criterios de evaluación</t>
  </si>
  <si>
    <t xml:space="preserve">La asignación de la calificación para este aspecto se realizará aplicando los criterios aquí indicados y los puntajes señalados en las tablas contenidas a continuación de este numeral </t>
  </si>
  <si>
    <t>a) Evaluación de deducibles aplicables sobre el valor de la Pérdida:</t>
  </si>
  <si>
    <t>Sin deducible</t>
  </si>
  <si>
    <t>Superior a 0% y hasta 1%</t>
  </si>
  <si>
    <t>SIN PORCENTAJE</t>
  </si>
  <si>
    <t>25 Puntos</t>
  </si>
  <si>
    <t>SEGURO TODO RIESGO DAÑO MATERIAL</t>
  </si>
  <si>
    <t>No ofrecimiento de límite adicional</t>
  </si>
  <si>
    <t>b) Evaluación del deducible expresado en SMMLV:</t>
  </si>
  <si>
    <t>CONDICIONES TÉCNICAS COMPLEMENTARIAS</t>
  </si>
  <si>
    <t xml:space="preserve">Condiciones Complementarias </t>
  </si>
  <si>
    <t xml:space="preserve"> Total Puntos - Condiciones Complementarias</t>
  </si>
  <si>
    <t xml:space="preserve">RANGO DE DEDUCIBLE </t>
  </si>
  <si>
    <t>Puntaje sobre valor de la pérdida</t>
  </si>
  <si>
    <t>Puntaje</t>
  </si>
  <si>
    <t>RANGO DE DEDUCIBLE</t>
  </si>
  <si>
    <t>Teniendo en cuenta que este seguro establece como cobertura básica el amparo de no aplicación de deducible, la propuesta que contemple deducible será objeto de rechazo en esta póliza.</t>
  </si>
  <si>
    <t>Superior a  0% y hasta 1%</t>
  </si>
  <si>
    <t>EVALUACIÓN DE DEDUCIBLES</t>
  </si>
  <si>
    <t>SEGURO DE MANEJO GLOBAL ENTIDADES ESTATALES</t>
  </si>
  <si>
    <r>
      <t xml:space="preserve">▪ Gatos Médicos: </t>
    </r>
    <r>
      <rPr>
        <sz val="11"/>
        <rFont val="Arial Narrow"/>
        <family val="2"/>
      </rPr>
      <t>SIN DEDUCIBLE</t>
    </r>
  </si>
  <si>
    <r>
      <t xml:space="preserve">a) Deducible para Gastos Médicos: </t>
    </r>
    <r>
      <rPr>
        <sz val="11"/>
        <color indexed="16"/>
        <rFont val="Verdana"/>
        <family val="2"/>
      </rPr>
      <t/>
    </r>
  </si>
  <si>
    <r>
      <t xml:space="preserve">Las propuestas que contemplen deducible para Gastos Médicos, </t>
    </r>
    <r>
      <rPr>
        <b/>
        <sz val="11"/>
        <rFont val="Arial Narrow"/>
        <family val="2"/>
      </rPr>
      <t>serán objeto de rechazo en esta póliza.</t>
    </r>
  </si>
  <si>
    <t>Superior a 0 SMMLV y hasta 1 SMMLV</t>
  </si>
  <si>
    <t>SEGURO DE RESPONSABILIDAD CIVIL EXTRACONTRACTUAL</t>
  </si>
  <si>
    <t>100 puntos</t>
  </si>
  <si>
    <t xml:space="preserve">b) Evaluación del deducible expresado en SMMLV </t>
  </si>
  <si>
    <t xml:space="preserve">Solo se aceptarán propuestas de deducibles aplicables sobre el valor de la pérdida. Por lo tanto, las propuestas que ofrezcan deducibles sobre valor asegurado y/o valor asegurable se calificaran con CERO PUNTOS.. </t>
  </si>
  <si>
    <r>
      <t>a) Evaluación del deducible</t>
    </r>
    <r>
      <rPr>
        <b/>
        <u/>
        <sz val="11"/>
        <rFont val="Arial"/>
        <family val="2"/>
      </rPr>
      <t xml:space="preserve"> aplicable sobre el valor de la pérdida </t>
    </r>
  </si>
  <si>
    <t>15 Puntos</t>
  </si>
  <si>
    <t> Evaluación de Porcentaje: ………………………………………………………... (100 Puntos)</t>
  </si>
  <si>
    <t>0 Puntos</t>
  </si>
  <si>
    <t>200 PUNTOS</t>
  </si>
  <si>
    <t>SEGURO TRANSPORTE DE MERCANCIAS</t>
  </si>
  <si>
    <t>Solo se acepta la presentación de deducible  SIN MINIMO, las propuestas presentadas bajo otras condiciones  se calificaran con CERO PUNTOS.</t>
  </si>
  <si>
    <t>Tablas de Calificación</t>
  </si>
  <si>
    <t xml:space="preserve">    Criterios de Evaluación</t>
  </si>
  <si>
    <t>100 Puntos</t>
  </si>
  <si>
    <r>
      <t xml:space="preserve">*Las propuestas de deducible en dólares u otra moneda, se convertirán a </t>
    </r>
    <r>
      <rPr>
        <b/>
        <sz val="11"/>
        <rFont val="Arial Narrow"/>
        <family val="2"/>
      </rPr>
      <t>SMMLV, tomando la tasa representativa del mercado a la fecha de la evaluación, incrementada en el 10%.</t>
    </r>
  </si>
  <si>
    <t>DEDUCIBLES ACTUALES PÓLIZA DE RESPONSABILIDAD CIVIL EXTRACONTRACTUAL</t>
  </si>
  <si>
    <t>SEGURO DE RC SERVIDORES PUBLICOS</t>
  </si>
  <si>
    <t>DEDUCIBLES PÓLIZA DE RESPONSABILIDAD CIVIL SERVIDORES PUBLICOS</t>
  </si>
  <si>
    <t>Las propuesta de deducible en dólares u otra moneda, se convertirán a SMMLV, tomando la tasa representativa del mercado a la fecha de la evaluación, incrementada en el 10%.</t>
  </si>
  <si>
    <t>La ofertas que contemple aplicación sobre el valor total del despacho, se calificaran con CERO PUNTOS</t>
  </si>
  <si>
    <t>Las propuestas de deducible aplicables sobre el valor de la pérdida, se calificarán con base en los rangos de las tablas contenidas a continuación del presente numeral.</t>
  </si>
  <si>
    <t xml:space="preserve">OTORGA </t>
  </si>
  <si>
    <t>SI</t>
  </si>
  <si>
    <t>NO</t>
  </si>
  <si>
    <t>a) Deducible para perdidas por empleados no identificados</t>
  </si>
  <si>
    <t xml:space="preserve">La SIC, esta interesada en recibir propuestas de deducibles que le permitan obtener la mayor indemnización posible, para información de los proponentes a continuación se presentan los deducibles que se están aplicando en la póliza actualmente contratada. </t>
  </si>
  <si>
    <t>UNIVERSIDAD DEL CAUCA</t>
  </si>
  <si>
    <t>UNIVERSIDAD DEL CAUCA Valor Asegurado $1.000.000.000</t>
  </si>
  <si>
    <r>
      <t xml:space="preserve">Ofrecimiento de limite adicional al básico. </t>
    </r>
    <r>
      <rPr>
        <sz val="11"/>
        <color indexed="8"/>
        <rFont val="Arial Narrow"/>
        <family val="2"/>
      </rPr>
      <t xml:space="preserve">Se califica el límite adicional sin cobro de prima de acuerdo con lo siguiente: </t>
    </r>
  </si>
  <si>
    <t>Superior a 0% y hasta 5%</t>
  </si>
  <si>
    <t>Superior a 5% y hasta 8%</t>
  </si>
  <si>
    <t>Superior a 8% y hasta 10%</t>
  </si>
  <si>
    <t xml:space="preserve"> Superior a 10% </t>
  </si>
  <si>
    <t>Superior a 1 SMMLV y hasta 1,5 SMMLV</t>
  </si>
  <si>
    <t>Superior a 1,5 SMMLV y hasta 2 SMMLV</t>
  </si>
  <si>
    <t>Superior a 2 SMMLV</t>
  </si>
  <si>
    <t xml:space="preserve"> Evaluación de Mínimo: En SMMLV……………………………………………..... (100 Puntos)</t>
  </si>
  <si>
    <t>Evaluación de Porcentaje: ……………………………………………………… (100 Puntos)</t>
  </si>
  <si>
    <t>400 Puntos</t>
  </si>
  <si>
    <r>
      <t>a) Deducible Unico para perdidas por empleados no identificados ………………200 Puntos</t>
    </r>
    <r>
      <rPr>
        <sz val="11"/>
        <rFont val="Arial Narrow"/>
        <family val="2"/>
      </rPr>
      <t xml:space="preserve"> </t>
    </r>
  </si>
  <si>
    <t>60 Puntos</t>
  </si>
  <si>
    <t>20 Puntos</t>
  </si>
  <si>
    <t>5 Puntos</t>
  </si>
  <si>
    <t>EVALUACIÓN DE DEDUCIBLES…………………………………………….200 puntos</t>
  </si>
  <si>
    <t>Superior a 1% y hasta 3%</t>
  </si>
  <si>
    <t>Superior a 3% y hasta 5%</t>
  </si>
  <si>
    <t>SIN SMMLV</t>
  </si>
  <si>
    <t>Superior a 0 SMMLV y hasta 0,5 SMMLV</t>
  </si>
  <si>
    <t>Superior a 0,5 SMMLV y hasta 1 SMMLV</t>
  </si>
  <si>
    <t>Superior a 1 SMMLV y hasta 2 SMMLV</t>
  </si>
  <si>
    <t>a) TERREMOTO…………………………………………………..………….……………. 50  Puntos</t>
  </si>
  <si>
    <t>Evaluación de Porcentaje: ……………………………………...…………………... (50 Puntos)</t>
  </si>
  <si>
    <t>50  Puntos</t>
  </si>
  <si>
    <t>b) AMIT Y HMACCOP …………………….……………………………………….50 PUNTOS</t>
  </si>
  <si>
    <t>Evaluación de Porcentaje: ……………………………...…………………... (50 Puntos)</t>
  </si>
  <si>
    <t>c)    EQUIPO ELECTRONICO …………………………………………… 50 PUNTOS</t>
  </si>
  <si>
    <t>3 Puntos</t>
  </si>
  <si>
    <t>d) INCENDIO……..…………………………………………………. 50 puntos</t>
  </si>
  <si>
    <r>
      <t xml:space="preserve">Anticipo de indemnizaciones. 
Se califica el límite adicional ofrecido.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Basico 50%</t>
    </r>
  </si>
  <si>
    <t>EVALUACIÓN DE DEDUCIBLES……………………………………………. 200 puntos</t>
  </si>
  <si>
    <t>Tablas de Calificación Deducibles</t>
  </si>
  <si>
    <t xml:space="preserve">a) Deducible Unico para todas las perdidas  ………………200 Puntos </t>
  </si>
  <si>
    <t>400 PUNTOS</t>
  </si>
  <si>
    <t>UNIVERSIDAD DEL CAUCA Valor Asegurado $2.000.000.000</t>
  </si>
  <si>
    <r>
      <t>a) Deducible Unico ……… ………………………………………………………….. ………………200 Puntos</t>
    </r>
    <r>
      <rPr>
        <sz val="11"/>
        <rFont val="Arial Narrow"/>
        <family val="2"/>
      </rPr>
      <t xml:space="preserve"> </t>
    </r>
  </si>
  <si>
    <t>GASTOS MÉDICOS SIN DEDUCIBLES</t>
  </si>
  <si>
    <r>
      <t xml:space="preserve">▪ Deducible Unico: </t>
    </r>
    <r>
      <rPr>
        <sz val="11"/>
        <rFont val="Arial Narrow"/>
        <family val="2"/>
      </rPr>
      <t>10%  del valor de la pérdida, Mínimo 2 SMMLV</t>
    </r>
  </si>
  <si>
    <t>SEGURO DE RESPONSABILIDAD CIVIL EXTRACONTRACTUAL PROFESIONALES MEDICOS</t>
  </si>
  <si>
    <r>
      <t>a) Deducible Amparo Básico ……… ………………………………………………………….. ………………200 Puntos</t>
    </r>
    <r>
      <rPr>
        <sz val="11"/>
        <rFont val="Arial Narrow"/>
        <family val="2"/>
      </rPr>
      <t xml:space="preserve"> </t>
    </r>
  </si>
  <si>
    <t>Practicantes Valor Asegurado $150.000.000</t>
  </si>
  <si>
    <t>Estudiantes Valor Asegurado $150.000.000</t>
  </si>
  <si>
    <t>Docentes y Médicos Valor Asegurado $200.000.000</t>
  </si>
  <si>
    <t>SEGURO DE RESPONSABILIDAD CIVIL EXTRACONTRACTUAL CLINICAS Y HOSPITALES</t>
  </si>
  <si>
    <r>
      <t xml:space="preserve">▪ Gatos Médicos y Demás Amparos : </t>
    </r>
    <r>
      <rPr>
        <sz val="11"/>
        <rFont val="Arial Narrow"/>
        <family val="2"/>
      </rPr>
      <t xml:space="preserve">SIN DEDUCIBLE </t>
    </r>
  </si>
  <si>
    <t>SEGURO DE AUTOMOVILES</t>
  </si>
  <si>
    <t>DEDUCIBLES PÓLIZA DE AUTOMOVILES</t>
  </si>
  <si>
    <t>SEGURO TRANSPORTE DE VALORES</t>
  </si>
  <si>
    <t>SEGURO ACCIDENTES PERSONALES EMPLEADOS</t>
  </si>
  <si>
    <t xml:space="preserve">DEDUCIBLES PÓLIZA DE ACCIDENTES PERSONALES </t>
  </si>
  <si>
    <t>SEGURO VIDA GRUPO DEUDORES</t>
  </si>
  <si>
    <t>DEDUCIBLES PÓLIZA DE VIDA DEUDORES</t>
  </si>
  <si>
    <t>SEGURO DE INFIDELIDAD Y RIESGOS FINANCIEROS</t>
  </si>
  <si>
    <t>EVALUACION DE DEDUCIBLES 200 PUNTOS</t>
  </si>
  <si>
    <t>▪ Infidelidad:</t>
  </si>
  <si>
    <t xml:space="preserve">▪ Demás coberturas: </t>
  </si>
  <si>
    <t>TOTAL</t>
  </si>
  <si>
    <t>INFIDELIDAD…………………………………………………………………………………..…(100 puntos)</t>
  </si>
  <si>
    <t xml:space="preserve">Puntaje sobre el valor de la pérdida </t>
  </si>
  <si>
    <t>Superior a 0 y hasta $10.000.000</t>
  </si>
  <si>
    <t>Superior a $10.000.000 y hasta  $20.000.000</t>
  </si>
  <si>
    <t>Superior a $20.000.000  y hasta $30.000.000</t>
  </si>
  <si>
    <t>Superior a $30.000.000</t>
  </si>
  <si>
    <t>SE RECHAZA LA OFERTA PARA ESTE RAMO</t>
  </si>
  <si>
    <t>DEMÁS COBERTURAS……………………………………………………………………………..…(100 puntos)</t>
  </si>
  <si>
    <t>SEGURO ACCIDENTES PERSONALES ESTUDIANTES</t>
  </si>
  <si>
    <r>
      <rPr>
        <sz val="11"/>
        <color theme="1"/>
        <rFont val="Arial"/>
        <family val="2"/>
      </rPr>
      <t>Labores y Materiales</t>
    </r>
    <r>
      <rPr>
        <b/>
        <sz val="11"/>
        <color theme="1"/>
        <rFont val="Arial"/>
        <family val="2"/>
      </rPr>
      <t xml:space="preserve">, Se califica el limite adicional al básico
Básico: Sublimite $2.000.000.000 Evento / Vigencia  </t>
    </r>
  </si>
  <si>
    <r>
      <t xml:space="preserve">Dinero dentro y fuera de cajas fuertes, </t>
    </r>
    <r>
      <rPr>
        <b/>
        <sz val="11"/>
        <color theme="1"/>
        <rFont val="Arial"/>
        <family val="2"/>
      </rPr>
      <t>Se califica el limite adicional al básico, mínimo ($10.000.000)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$100.000.000 por evento/vigencia.</t>
    </r>
  </si>
  <si>
    <t>Superior a 5%  se rechaza la oferta</t>
  </si>
  <si>
    <t>Superior a 1% se rechaza la oferta</t>
  </si>
  <si>
    <t>Superior a 2 SMMLV se rechaza la oferta</t>
  </si>
  <si>
    <t>Evaluación de Porcentaje: …………………..………...…………………... (50 Puntos)</t>
  </si>
  <si>
    <t>Evaluación de SMMLV: …………………..………...…………………... (25 Puntos)</t>
  </si>
  <si>
    <t>Evaluación de Porcentaje: …………………..………...…………………... (25 Puntos)</t>
  </si>
  <si>
    <r>
      <t xml:space="preserve">Vehículos o bienes inmovilizados, </t>
    </r>
    <r>
      <rPr>
        <b/>
        <sz val="11"/>
        <color theme="1"/>
        <rFont val="Arial"/>
        <family val="2"/>
      </rPr>
      <t>Se califica el limite adicional al básico, mínimo ($10.000.000) adicional.
Básico $210.000.000 por evento/vigencia</t>
    </r>
  </si>
  <si>
    <r>
      <t xml:space="preserve">Reparaciones y ajuste de pérdidas en caso de siniestro, </t>
    </r>
    <r>
      <rPr>
        <b/>
        <sz val="11"/>
        <color theme="1"/>
        <rFont val="Arial"/>
        <family val="2"/>
      </rPr>
      <t>Se califica el limite adicional al básico (mínimo $10.000.000 adicionales)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$45.000.000</t>
    </r>
  </si>
  <si>
    <r>
      <t>No aplicación de infraseguro,</t>
    </r>
    <r>
      <rPr>
        <b/>
        <sz val="11"/>
        <color theme="1"/>
        <rFont val="Arial"/>
        <family val="2"/>
      </rPr>
      <t>Se califica el limite adicional al básico (mínimo 5%)
Límite Básico 15%</t>
    </r>
  </si>
  <si>
    <t xml:space="preserve"> Superior a 10%  se rechaza la oferta</t>
  </si>
  <si>
    <r>
      <t xml:space="preserve">Patronal,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50%)</t>
    </r>
  </si>
  <si>
    <r>
      <t xml:space="preserve">Anticipo de indemnización. 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Básico 50% del valor asegurado evento vigencia</t>
    </r>
  </si>
  <si>
    <r>
      <t xml:space="preserve">Bienes bajo tenencia cuidado y control, </t>
    </r>
    <r>
      <rPr>
        <b/>
        <sz val="11"/>
        <rFont val="Arial Narrow"/>
        <family val="2"/>
      </rPr>
      <t>Se califica el porcentaje adicional al básico.
Básico: Sublímite $500.000.000 evento /vigencia.</t>
    </r>
  </si>
  <si>
    <r>
      <t xml:space="preserve">Anticipo de indemnización. 
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(Básico 60%)</t>
    </r>
  </si>
  <si>
    <r>
      <t xml:space="preserve">Gastos de Defensa,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Básico: 30% del valor asegurado</t>
    </r>
  </si>
  <si>
    <r>
      <t xml:space="preserve">Amparo automático para nuevos predios operaciones , </t>
    </r>
    <r>
      <rPr>
        <b/>
        <sz val="11"/>
        <rFont val="Arial Narrow"/>
        <family val="2"/>
      </rPr>
      <t>Se califica el limite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Básico: Noventa (90) días</t>
    </r>
  </si>
  <si>
    <r>
      <t xml:space="preserve">Aviso de Siniestro, </t>
    </r>
    <r>
      <rPr>
        <b/>
        <sz val="11"/>
        <rFont val="Arial Narrow"/>
        <family val="2"/>
      </rPr>
      <t>Se califica el limite adicional al básico.
Básico: Noventa (90) días</t>
    </r>
  </si>
  <si>
    <r>
      <t xml:space="preserve">Retroactividad, </t>
    </r>
    <r>
      <rPr>
        <b/>
        <sz val="11"/>
        <rFont val="Arial Narrow"/>
        <family val="2"/>
      </rPr>
      <t>Se califica el limite adicional al básico.
Básico: cinco (5) años</t>
    </r>
  </si>
  <si>
    <t xml:space="preserve"> Superior a 10% se rechaza la oferta</t>
  </si>
  <si>
    <r>
      <t xml:space="preserve">Retroactividad, </t>
    </r>
    <r>
      <rPr>
        <b/>
        <sz val="11"/>
        <rFont val="Arial Narrow"/>
        <family val="2"/>
      </rPr>
      <t>Se califica el limite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Básico: cinco (5) años</t>
    </r>
  </si>
  <si>
    <r>
      <t xml:space="preserve">Gastos Médicos,  Se califica el porcentaje adicional al básico.
</t>
    </r>
    <r>
      <rPr>
        <b/>
        <sz val="11"/>
        <rFont val="Arial Narrow"/>
        <family val="2"/>
      </rPr>
      <t>Básico: Sublímitado al 50% del valor asegurado</t>
    </r>
  </si>
  <si>
    <r>
      <t xml:space="preserve">Amparo automático para nuevos predios operaciones,  </t>
    </r>
    <r>
      <rPr>
        <b/>
        <sz val="11"/>
        <rFont val="Arial Narrow"/>
        <family val="2"/>
      </rPr>
      <t xml:space="preserve">Se califica el limite adicional al básico.
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Básico: Noventa (90) días</t>
    </r>
  </si>
  <si>
    <r>
      <t xml:space="preserve">Daño moral,  Se califica el limite adicional al básico.
</t>
    </r>
    <r>
      <rPr>
        <b/>
        <sz val="11"/>
        <rFont val="Arial Narrow"/>
        <family val="2"/>
      </rPr>
      <t>Básico: Sublimite $200.000.000 por evento y $400.000.000 por vigencia</t>
    </r>
  </si>
  <si>
    <r>
      <t xml:space="preserve">Responsabilidad civil cruzada, </t>
    </r>
    <r>
      <rPr>
        <b/>
        <sz val="11"/>
        <rFont val="Arial Narrow"/>
        <family val="2"/>
      </rPr>
      <t>Se califica el limite adicional al básico.
Básico: Sublímite $300.000.000.</t>
    </r>
  </si>
  <si>
    <r>
      <t xml:space="preserve">Amparo para actos de empleados o funcionarios temporales ó transitorios, </t>
    </r>
    <r>
      <rPr>
        <b/>
        <sz val="11"/>
        <rFont val="Arial Narrow"/>
        <family val="2"/>
      </rPr>
      <t xml:space="preserve">Se califica el limite adicional al básico.
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Básico: $300.000.000 agregado anual</t>
    </r>
  </si>
  <si>
    <r>
      <t xml:space="preserve">Actos de autoridad competente, </t>
    </r>
    <r>
      <rPr>
        <b/>
        <sz val="11"/>
        <rFont val="Arial Narrow"/>
        <family val="2"/>
      </rPr>
      <t>Se califica el limite adicional al básico.
Básico: $300.000.000</t>
    </r>
  </si>
  <si>
    <t xml:space="preserve">GASTOS MÉDICOS SIN DEDUCIBLES </t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</si>
  <si>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Vehículos</t>
    </r>
    <r>
      <rPr>
        <sz val="11"/>
        <color theme="1"/>
        <rFont val="Arial"/>
        <family val="2"/>
      </rPr>
      <t xml:space="preserve">, para daños a terceros, se otorga máximo puntaje al proponente que ofrezca limite adicional al básico, los demás de manera proporcional., </t>
    </r>
    <r>
      <rPr>
        <b/>
        <sz val="11"/>
        <color theme="1"/>
        <rFont val="Arial"/>
        <family val="2"/>
      </rPr>
      <t>Se califica el limite adicional al básico, mínimo ($50.000.000)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$800.000.000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</si>
  <si>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Vehiculos</t>
    </r>
    <r>
      <rPr>
        <sz val="11"/>
        <color theme="1"/>
        <rFont val="Arial"/>
        <family val="2"/>
      </rPr>
      <t xml:space="preserve">, para Muerte o Lesiones a una persona, se otorga máximo puntaje al proponente que ofrezca limite adicional al básico, los demás de manera proporcional.. </t>
    </r>
    <r>
      <rPr>
        <b/>
        <sz val="11"/>
        <color theme="1"/>
        <rFont val="Arial"/>
        <family val="2"/>
      </rPr>
      <t>Se califica el limite adicional al básico, mínimo ($50.000.000) adicional.
Básico $800.000.000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</si>
  <si>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Vehículos</t>
    </r>
    <r>
      <rPr>
        <sz val="11"/>
        <color theme="1"/>
        <rFont val="Arial"/>
        <family val="2"/>
      </rPr>
      <t xml:space="preserve">, para Muerte o Lesiones a dos o más Personas, se otorga máximo puntaje al proponente que ofrezca limite adicional al básico, los demás de manera proporcional. </t>
    </r>
    <r>
      <rPr>
        <b/>
        <sz val="11"/>
        <color theme="1"/>
        <rFont val="Arial"/>
        <family val="2"/>
      </rPr>
      <t>Se califica el limite adicional al básico, mínimo ($100.000.000) adicional.
Básico $1.600.000.000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</si>
  <si>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daños a terceros, se otorga máximo puntaje al proponente que ofrezca limite adicional al básico, los demás de manera proporcional., </t>
    </r>
    <r>
      <rPr>
        <b/>
        <sz val="11"/>
        <color theme="1"/>
        <rFont val="Arial"/>
        <family val="2"/>
      </rPr>
      <t>Se califica el limite adicional al básico, mínimo ($10.000.000)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$200.000.000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</si>
  <si>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Muerte o Lesiones a dos o más Personas, se otorga máximo puntaje al proponente que ofrezca limite adicional al básico, los demás de manera proporcional. </t>
    </r>
    <r>
      <rPr>
        <b/>
        <sz val="11"/>
        <color theme="1"/>
        <rFont val="Arial"/>
        <family val="2"/>
      </rPr>
      <t>Se califica el limite adicional al básico, mínimo ($20.000.000) adicional.
Básico $400.000.000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</si>
  <si>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Muerte o Lesiones a una persona, se otorga máximo puntaje al proponente que ofrezca limite adicional al básico, los demás de manera proporcional.. </t>
    </r>
    <r>
      <rPr>
        <b/>
        <sz val="11"/>
        <color theme="1"/>
        <rFont val="Arial"/>
        <family val="2"/>
      </rPr>
      <t>Se califica el limite adicional al básico, mínimo ($10.000.000) adicional.
Básico $200.000.000</t>
    </r>
  </si>
  <si>
    <r>
      <t xml:space="preserve">Gastos de Transporte por Pérdidas Totales y Parciales, </t>
    </r>
    <r>
      <rPr>
        <b/>
        <sz val="11"/>
        <color theme="1"/>
        <rFont val="Arial"/>
        <family val="2"/>
      </rPr>
      <t>Se califica el limite adicional al básico
Básico: $40.000 hasta por 60 dias</t>
    </r>
  </si>
  <si>
    <r>
      <t>Amparo automático para accesorios y equipos que por error u omisión no se hayan informado al inicio del seguro.</t>
    </r>
    <r>
      <rPr>
        <b/>
        <sz val="11"/>
        <color theme="1"/>
        <rFont val="Arial"/>
        <family val="2"/>
      </rPr>
      <t xml:space="preserve"> Se califica el limite adicional al básico
Básico: 20% del valor total asegurado y por 90 días</t>
    </r>
  </si>
  <si>
    <r>
      <t xml:space="preserve">Amparo de muerte accidental e incapacidad permanente para ocupantes de vehículo, </t>
    </r>
    <r>
      <rPr>
        <b/>
        <sz val="11"/>
        <color theme="1"/>
        <rFont val="Arial"/>
        <family val="2"/>
      </rPr>
      <t>Se califica el limite adicional al básico
Básico:  limite básico de 60 SMMLV</t>
    </r>
  </si>
  <si>
    <r>
      <t xml:space="preserve">Incremento del límite asegurado básico. </t>
    </r>
    <r>
      <rPr>
        <b/>
        <sz val="11"/>
        <color theme="1"/>
        <rFont val="Arial"/>
        <family val="2"/>
      </rPr>
      <t xml:space="preserve">Se Calificara el limite adicional al basico.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UNIDAD DE SALUD $500.000.000</t>
    </r>
  </si>
  <si>
    <r>
      <t xml:space="preserve">Sublímite gastos judiciales y/o costos de defensa, </t>
    </r>
    <r>
      <rPr>
        <b/>
        <sz val="11"/>
        <color theme="1"/>
        <rFont val="Arial"/>
        <family val="2"/>
      </rPr>
      <t>Se Calificara el limite adicional al basico.</t>
    </r>
    <r>
      <rPr>
        <sz val="11"/>
        <color theme="1"/>
        <rFont val="Arial"/>
        <family val="2"/>
      </rPr>
      <t xml:space="preserve">
Básico: $200.000.000 vigencia</t>
    </r>
  </si>
  <si>
    <r>
      <t>Incremento del límite asegurado básico.</t>
    </r>
    <r>
      <rPr>
        <b/>
        <sz val="11"/>
        <color theme="1"/>
        <rFont val="Arial"/>
        <family val="2"/>
      </rPr>
      <t xml:space="preserve"> Se Calificara el limite adicional al basico.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UNIVERSIDAD DEL CAUCA $500.000.000</t>
    </r>
  </si>
  <si>
    <r>
      <t xml:space="preserve">Extensión de cobertura, con término de 24 meses. </t>
    </r>
    <r>
      <rPr>
        <b/>
        <sz val="11"/>
        <color theme="1"/>
        <rFont val="Arial"/>
        <family val="2"/>
      </rPr>
      <t>Se califica el mayor plazo otorgado al basico exigido (Minimo 2 meses) 
Básico 24 meses</t>
    </r>
  </si>
  <si>
    <r>
      <t xml:space="preserve">Cauciones Judiciales, </t>
    </r>
    <r>
      <rPr>
        <b/>
        <sz val="11"/>
        <color theme="1"/>
        <rFont val="Arial"/>
        <family val="2"/>
      </rPr>
      <t xml:space="preserve">Se Calificara el limite adicional al basico.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$50.000.000 evento/vigencia.</t>
    </r>
  </si>
  <si>
    <r>
      <t xml:space="preserve">sublímite único combinado para las cláusulas que amparan gastos adicionales, </t>
    </r>
    <r>
      <rPr>
        <b/>
        <sz val="11"/>
        <rFont val="Arial"/>
        <family val="2"/>
      </rPr>
      <t>Se califica el adicional al basico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$30.000.000 evento / vigencia</t>
    </r>
  </si>
  <si>
    <r>
      <t xml:space="preserve">Extensión de Cobertura para valores en Tránsito, </t>
    </r>
    <r>
      <rPr>
        <b/>
        <sz val="11"/>
        <rFont val="Arial"/>
        <family val="2"/>
      </rPr>
      <t>Se califica el adicional al basico.
Básico: 24 horas</t>
    </r>
  </si>
  <si>
    <t>Superior a 2 SMMLV, se rechaza la oferta</t>
  </si>
  <si>
    <t xml:space="preserve"> Superior a 10%,   se rechaza la oferta</t>
  </si>
  <si>
    <t xml:space="preserve"> </t>
  </si>
  <si>
    <t xml:space="preserve"> Evaluación de Mínimo: En SMMLV………………………………..... (100 Puntos)</t>
  </si>
  <si>
    <t> Evaluación de Porcentaje: …………………………………………... (100 Puntos)</t>
  </si>
  <si>
    <r>
      <t xml:space="preserve">No aplicación de infraseguro, </t>
    </r>
    <r>
      <rPr>
        <b/>
        <sz val="11"/>
        <rFont val="Arial"/>
        <family val="2"/>
      </rPr>
      <t>Se califica el % adicional al básico</t>
    </r>
    <r>
      <rPr>
        <sz val="11"/>
        <rFont val="Arial"/>
        <family val="2"/>
      </rPr>
      <t xml:space="preserve">  
</t>
    </r>
    <r>
      <rPr>
        <b/>
        <sz val="11"/>
        <rFont val="Arial"/>
        <family val="2"/>
      </rPr>
      <t>Básico: 10%</t>
    </r>
  </si>
  <si>
    <r>
      <t xml:space="preserve">Anticipo de Indemnización, </t>
    </r>
    <r>
      <rPr>
        <b/>
        <sz val="11"/>
        <rFont val="Arial"/>
        <family val="2"/>
      </rPr>
      <t>Se califica el % adicional al básico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Básico: 50%</t>
    </r>
  </si>
  <si>
    <r>
      <t xml:space="preserve">Aviso de siniestro, </t>
    </r>
    <r>
      <rPr>
        <b/>
        <sz val="11"/>
        <rFont val="Arial"/>
        <family val="2"/>
      </rPr>
      <t>Se califica el limite adicional al básico.
Básico: Noventa (90) días</t>
    </r>
  </si>
  <si>
    <r>
      <t xml:space="preserve">Muerte Accidental,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$27.000.000</t>
    </r>
  </si>
  <si>
    <r>
      <t xml:space="preserve">Muerte por cualquier causa,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$27.000.000</t>
    </r>
  </si>
  <si>
    <r>
      <t xml:space="preserve">Incapacidad Total y Permanente,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($5.000.000) adicional.
</t>
    </r>
    <r>
      <rPr>
        <b/>
        <sz val="11"/>
        <rFont val="Arial"/>
        <family val="2"/>
      </rPr>
      <t>BÁSICO $27.000.000</t>
    </r>
  </si>
  <si>
    <r>
      <t xml:space="preserve">Desmembración por Accidente, </t>
    </r>
    <r>
      <rPr>
        <b/>
        <sz val="11"/>
        <rFont val="Arial"/>
        <family val="2"/>
      </rPr>
      <t>Se califica el límite adicional ofrecido.  mínimo ($5.000.000) adicional.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
BÁSICO $27.000.000</t>
    </r>
  </si>
  <si>
    <r>
      <t xml:space="preserve">Enfermedades Graves, </t>
    </r>
    <r>
      <rPr>
        <b/>
        <sz val="11"/>
        <rFont val="Arial"/>
        <family val="2"/>
      </rPr>
      <t xml:space="preserve">Se califica el límite adicional ofrecido.  mínimo ($5.000.000) adicional.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$27.000.000</t>
    </r>
  </si>
  <si>
    <r>
      <t xml:space="preserve">Gastos Médicos, </t>
    </r>
    <r>
      <rPr>
        <b/>
        <sz val="11"/>
        <rFont val="Arial"/>
        <family val="2"/>
      </rPr>
      <t>Se califica el límite adicional ofrecido.  mínimo ($1.000.000) adicional.
BÁSICO: $5.000.000</t>
    </r>
  </si>
  <si>
    <r>
      <t xml:space="preserve">Gastos de traslado, </t>
    </r>
    <r>
      <rPr>
        <b/>
        <sz val="11"/>
        <rFont val="Arial"/>
        <family val="2"/>
      </rPr>
      <t>Se califica el límite adicional ofrecido.  mínimo ($1.000.000) adicional.
BÁSICO: $5.000.000</t>
    </r>
  </si>
  <si>
    <r>
      <t xml:space="preserve">Anexo de Sida, </t>
    </r>
    <r>
      <rPr>
        <b/>
        <sz val="11"/>
        <rFont val="Arial"/>
        <family val="2"/>
      </rPr>
      <t>Se califica el límite adicional ofrecido.  mínimo ($1.000.000) adicional.
BÁSICO: $7.000.000</t>
    </r>
  </si>
  <si>
    <r>
      <t xml:space="preserve">Riesgo Biologico, </t>
    </r>
    <r>
      <rPr>
        <b/>
        <sz val="11"/>
        <rFont val="Arial"/>
        <family val="2"/>
      </rPr>
      <t>Se califica el límite adicional ofrecido.  
BÁSICO: $13.500.000</t>
    </r>
  </si>
  <si>
    <r>
      <t xml:space="preserve">Rehabilitación Integral, </t>
    </r>
    <r>
      <rPr>
        <b/>
        <sz val="11"/>
        <rFont val="Arial"/>
        <family val="2"/>
      </rPr>
      <t>Se califica el límite adicional ofrecido. 
BÁSICO: $13.500.000</t>
    </r>
  </si>
  <si>
    <r>
      <t xml:space="preserve">Auxilio Funerario, </t>
    </r>
    <r>
      <rPr>
        <b/>
        <sz val="11"/>
        <rFont val="Arial"/>
        <family val="2"/>
      </rPr>
      <t>Se califica el límite adicional ofrecido. 
BÁSICO: $6.000.000</t>
    </r>
  </si>
  <si>
    <r>
      <t xml:space="preserve">Renta mensual por hospitalización por accidente, </t>
    </r>
    <r>
      <rPr>
        <b/>
        <sz val="11"/>
        <rFont val="Arial"/>
        <family val="2"/>
      </rPr>
      <t>Se califica el límite adicional ofrecido. 
BÁSICO: $1.100.000 90 días y maximo un evento por año</t>
    </r>
  </si>
  <si>
    <r>
      <t xml:space="preserve">Desmembración por Accidente, </t>
    </r>
    <r>
      <rPr>
        <b/>
        <sz val="11"/>
        <rFont val="Arial"/>
        <family val="2"/>
      </rPr>
      <t>Se califica el límite adicional ofrecido.  mínimo ($1.000.000) adicional.
BÁSICO $32.000.000</t>
    </r>
  </si>
  <si>
    <r>
      <t xml:space="preserve">Enfermedades Graves, </t>
    </r>
    <r>
      <rPr>
        <b/>
        <sz val="11"/>
        <rFont val="Arial"/>
        <family val="2"/>
      </rPr>
      <t>Se califica el límite adicional ofrecido.  mínimo ($1.000.000) adicional.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$32.000.000</t>
    </r>
  </si>
  <si>
    <r>
      <t xml:space="preserve">Muerte Accidental,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</t>
    </r>
    <r>
      <rPr>
        <b/>
        <sz val="11"/>
        <rFont val="Arial"/>
        <family val="2"/>
      </rPr>
      <t>mínimo ($1.000.000) adicional.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$32.000.000</t>
    </r>
  </si>
  <si>
    <r>
      <t xml:space="preserve">Muerte por cualquier causa,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 xml:space="preserve"> mínimo ($1.000.000) adicional.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$32.000.000</t>
    </r>
  </si>
  <si>
    <r>
      <t xml:space="preserve">Incapacidad Total y Permanente,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</t>
    </r>
    <r>
      <rPr>
        <b/>
        <sz val="11"/>
        <rFont val="Arial"/>
        <family val="2"/>
      </rPr>
      <t>mínimo ($1.000.000) adicional.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$32.000.000</t>
    </r>
  </si>
  <si>
    <r>
      <t xml:space="preserve">Ampliación del plazo para aviso de no renovación o ampliación de la póliza,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
</t>
    </r>
    <r>
      <rPr>
        <b/>
        <sz val="11"/>
        <rFont val="Arial"/>
        <family val="2"/>
      </rPr>
      <t xml:space="preserve">
Básico 100 días</t>
    </r>
  </si>
  <si>
    <r>
      <t xml:space="preserve">Aviso de Siniestro, </t>
    </r>
    <r>
      <rPr>
        <b/>
        <sz val="11"/>
        <rFont val="Arial"/>
        <family val="2"/>
      </rPr>
      <t>Se califica el límite adicional al básico ofrecido.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100 días</t>
    </r>
  </si>
  <si>
    <r>
      <t xml:space="preserve">Anticipo de indemnizaciones. 
Se califica el límite adicional ofrecido. 
</t>
    </r>
    <r>
      <rPr>
        <b/>
        <sz val="11"/>
        <rFont val="Arial"/>
        <family val="2"/>
      </rPr>
      <t>Basico 70%</t>
    </r>
  </si>
  <si>
    <t>UNIVERSIDAD DEL CAUCA Valor Asegurado $11.500.000.000</t>
  </si>
  <si>
    <r>
      <t xml:space="preserve">Amparo automático para nuevas propiedades y bienes, </t>
    </r>
    <r>
      <rPr>
        <b/>
        <sz val="11"/>
        <color theme="1"/>
        <rFont val="Arial"/>
        <family val="2"/>
      </rPr>
      <t>Se califica el limite adicional al básico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Sublimite $500.000.000, hasta por un término máximo de noventa (90) días</t>
    </r>
  </si>
  <si>
    <r>
      <t xml:space="preserve">Adecución a la Noma de simoresistencia, </t>
    </r>
    <r>
      <rPr>
        <b/>
        <sz val="11"/>
        <color theme="1"/>
        <rFont val="Arial"/>
        <family val="2"/>
      </rPr>
      <t>Se califica el limite adicional al básico</t>
    </r>
    <r>
      <rPr>
        <sz val="11"/>
        <color theme="1"/>
        <rFont val="Arial"/>
        <family val="2"/>
      </rPr>
      <t xml:space="preserve">, mínimo ($100.000.000) adicional.
</t>
    </r>
    <r>
      <rPr>
        <b/>
        <sz val="11"/>
        <color theme="1"/>
        <rFont val="Arial"/>
        <family val="2"/>
      </rPr>
      <t>BÁSICO $5.000.000.000</t>
    </r>
  </si>
  <si>
    <r>
      <t xml:space="preserve">Ampliación del plazo para aviso de no renovación, cancelación o prórroga de la póliza, </t>
    </r>
    <r>
      <rPr>
        <b/>
        <sz val="11"/>
        <color theme="1"/>
        <rFont val="Arial"/>
        <family val="2"/>
      </rPr>
      <t>Se califica el limite adicional al básico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 noventa (90) días</t>
    </r>
  </si>
  <si>
    <r>
      <rPr>
        <sz val="11"/>
        <color theme="1"/>
        <rFont val="Arial"/>
        <family val="2"/>
      </rPr>
      <t>Gastos de arrendamiento y alquiler de locales y equipos,</t>
    </r>
    <r>
      <rPr>
        <b/>
        <sz val="11"/>
        <color theme="1"/>
        <rFont val="Arial"/>
        <family val="2"/>
      </rPr>
      <t xml:space="preserve">  Se califica el limite adicional al básico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Básico: hasta por doce (12) meses por $2.500.000.000 mensuales</t>
    </r>
  </si>
  <si>
    <r>
      <rPr>
        <sz val="11"/>
        <color theme="1"/>
        <rFont val="Arial"/>
        <family val="2"/>
      </rPr>
      <t>Propiedad personal de empleados vinculados bajo cualquier tipo de contrato,</t>
    </r>
    <r>
      <rPr>
        <b/>
        <sz val="11"/>
        <color theme="1"/>
        <rFont val="Arial"/>
        <family val="2"/>
      </rPr>
      <t xml:space="preserve">  Se califica el limite adicional al básico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Básico:$50.000.000 evento $100.000.000 vigencia.</t>
    </r>
  </si>
  <si>
    <t>Puntaje sobre valor asegurado del item afectado</t>
  </si>
  <si>
    <r>
      <t xml:space="preserve">Bienes de terceros bajo cuidado, tenencia, control y custodia. (Declarados o no).
</t>
    </r>
    <r>
      <rPr>
        <b/>
        <sz val="11"/>
        <rFont val="Arial Narrow"/>
        <family val="2"/>
      </rPr>
      <t>Se califica el porcentaje adicional al básico.
Básico: Sublímite $300.000.000.</t>
    </r>
  </si>
  <si>
    <r>
      <t xml:space="preserve">Continuidad de amparo y/o extensión de cobertura, </t>
    </r>
    <r>
      <rPr>
        <b/>
        <sz val="11"/>
        <rFont val="Arial Narrow"/>
        <family val="2"/>
      </rPr>
      <t>Se Califcara el límite adicional al básico. Mínimo 10 dias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40 días</t>
    </r>
  </si>
  <si>
    <r>
      <t xml:space="preserve">Ampliación del plazo para aviso de revocación de la póliza días,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Báico: </t>
    </r>
    <r>
      <rPr>
        <b/>
        <sz val="11"/>
        <rFont val="Arial Narrow"/>
        <family val="2"/>
      </rPr>
      <t xml:space="preserve"> 90 días</t>
    </r>
  </si>
  <si>
    <r>
      <t xml:space="preserve">Anticipo de indemnización para gastos médicos, </t>
    </r>
    <r>
      <rPr>
        <b/>
        <sz val="11"/>
        <rFont val="Arial Narrow"/>
        <family val="2"/>
      </rPr>
      <t xml:space="preserve">Se califica el porcentaje adicional al básico.
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50% del valor asegurado evento vigencia</t>
    </r>
  </si>
  <si>
    <r>
      <t xml:space="preserve">Gastos en procesos civiles y penales, </t>
    </r>
    <r>
      <rPr>
        <b/>
        <sz val="11"/>
        <rFont val="Arial Narrow"/>
        <family val="2"/>
      </rPr>
      <t>Se califica el porcentaje adicional al básico.
Básico 20% del valor asegurado evento /vigencia.</t>
    </r>
    <r>
      <rPr>
        <sz val="11"/>
        <rFont val="Arial Narrow"/>
        <family val="2"/>
      </rPr>
      <t xml:space="preserve">
</t>
    </r>
  </si>
  <si>
    <r>
      <rPr>
        <sz val="11"/>
        <rFont val="Arial"/>
        <family val="2"/>
      </rPr>
      <t>Anticipo de indemnizaciones.</t>
    </r>
    <r>
      <rPr>
        <b/>
        <sz val="11"/>
        <rFont val="Arial"/>
        <family val="2"/>
      </rPr>
      <t xml:space="preserve"> Se califica el límite adicional ofrecido.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Basico 50%</t>
    </r>
  </si>
  <si>
    <r>
      <t xml:space="preserve">Ofrecimiento de limite adicional al básico. </t>
    </r>
    <r>
      <rPr>
        <sz val="11"/>
        <color indexed="8"/>
        <rFont val="Arial"/>
        <family val="2"/>
      </rPr>
      <t xml:space="preserve">Se califica el límite adicional sin cobro de prima de acuerdo con lo siguiente: </t>
    </r>
  </si>
  <si>
    <r>
      <t>Extensión de cobertura,</t>
    </r>
    <r>
      <rPr>
        <b/>
        <sz val="11"/>
        <rFont val="Arial"/>
        <family val="2"/>
      </rPr>
      <t xml:space="preserve"> Se califica el mayor plazo otorgado al basico exigido (Minimo 2 meses)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Básico: 24 meses</t>
    </r>
  </si>
  <si>
    <r>
      <t xml:space="preserve">Costos legales y gastos de honorarios profesionales para establecer la existencia de la pérdida amparada, </t>
    </r>
    <r>
      <rPr>
        <b/>
        <sz val="11"/>
        <rFont val="Arial"/>
        <family val="2"/>
      </rPr>
      <t>Se califica el limite adicional al basico exigido
Básico: Sublímite mínimo de $ 100.000.000 por evento y $ 200.000.000 vigencia</t>
    </r>
  </si>
  <si>
    <t xml:space="preserve">La UNIDAD DE SALUD, esta interesada en recibir propuestas de deducibles que le permitan obtener la mayor indemnización posible, para información de los proponentes a continuación se presentan los deducibles que se están aplicando en la póliza actualmente contratada. </t>
  </si>
  <si>
    <t>ANEXO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</si>
</sst>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_);[Red]\(&quot;$&quot;\ #,##0\)"/>
    <numFmt numFmtId="43" formatCode="_(* #,##0.00_);_(* \(#,##0.00\);_(* &quot;-&quot;??_);_(@_)"/>
    <numFmt numFmtId="164" formatCode="_ * #,##0.00_ ;_ * \-#,##0.00_ ;_ * &quot;-&quot;??_ ;_ @_ "/>
    <numFmt numFmtId="165" formatCode="\ 00\ &quot;Puntos&quot;"/>
    <numFmt numFmtId="166" formatCode="\ 0\ &quot;Puntos&quot;"/>
    <numFmt numFmtId="167" formatCode="\ 000\ &quot;Puntos&quot;"/>
    <numFmt numFmtId="168" formatCode="General\ &quot;Puntos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6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1">
    <xf numFmtId="0" fontId="0" fillId="0" borderId="0" xfId="0"/>
    <xf numFmtId="166" fontId="8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5" applyFont="1" applyFill="1" applyAlignment="1">
      <alignment vertical="center" wrapText="1"/>
    </xf>
    <xf numFmtId="0" fontId="7" fillId="3" borderId="0" xfId="5" applyFont="1" applyFill="1" applyBorder="1" applyAlignment="1">
      <alignment vertical="center" wrapText="1"/>
    </xf>
    <xf numFmtId="0" fontId="7" fillId="3" borderId="0" xfId="5" applyFont="1" applyFill="1" applyAlignment="1">
      <alignment vertical="center" wrapText="1"/>
    </xf>
    <xf numFmtId="164" fontId="7" fillId="0" borderId="0" xfId="6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0" xfId="0" applyFont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wrapText="1"/>
    </xf>
    <xf numFmtId="6" fontId="9" fillId="0" borderId="1" xfId="0" applyNumberFormat="1" applyFont="1" applyFill="1" applyBorder="1" applyAlignment="1">
      <alignment horizontal="justify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7" fillId="3" borderId="1" xfId="5" applyFont="1" applyFill="1" applyBorder="1" applyAlignment="1">
      <alignment vertical="center" wrapText="1"/>
    </xf>
    <xf numFmtId="0" fontId="7" fillId="0" borderId="1" xfId="5" applyFont="1" applyFill="1" applyBorder="1" applyAlignment="1">
      <alignment vertical="center" wrapText="1"/>
    </xf>
    <xf numFmtId="0" fontId="1" fillId="0" borderId="1" xfId="0" applyFont="1" applyBorder="1"/>
    <xf numFmtId="0" fontId="0" fillId="0" borderId="1" xfId="0" applyBorder="1"/>
    <xf numFmtId="0" fontId="0" fillId="0" borderId="0" xfId="0" applyFont="1"/>
    <xf numFmtId="0" fontId="7" fillId="0" borderId="1" xfId="0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5" fillId="0" borderId="1" xfId="2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3" fontId="14" fillId="4" borderId="1" xfId="6" applyNumberFormat="1" applyFont="1" applyFill="1" applyBorder="1" applyAlignment="1">
      <alignment horizontal="center" vertical="center" wrapText="1"/>
    </xf>
    <xf numFmtId="3" fontId="14" fillId="4" borderId="1" xfId="5" applyNumberFormat="1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1" fontId="5" fillId="4" borderId="6" xfId="2" applyNumberFormat="1" applyFont="1" applyFill="1" applyBorder="1" applyAlignment="1">
      <alignment horizontal="center" vertical="center" wrapText="1"/>
    </xf>
    <xf numFmtId="1" fontId="5" fillId="4" borderId="6" xfId="2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vertical="center"/>
    </xf>
    <xf numFmtId="0" fontId="0" fillId="0" borderId="0" xfId="0" applyBorder="1"/>
    <xf numFmtId="1" fontId="5" fillId="5" borderId="1" xfId="0" applyNumberFormat="1" applyFont="1" applyFill="1" applyBorder="1" applyAlignment="1">
      <alignment horizontal="center" vertical="center" wrapText="1"/>
    </xf>
    <xf numFmtId="3" fontId="14" fillId="5" borderId="1" xfId="5" applyNumberFormat="1" applyFont="1" applyFill="1" applyBorder="1" applyAlignment="1">
      <alignment horizontal="center" vertical="center" wrapText="1"/>
    </xf>
    <xf numFmtId="164" fontId="7" fillId="5" borderId="2" xfId="6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7" fillId="5" borderId="1" xfId="6" applyNumberFormat="1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0" fontId="14" fillId="5" borderId="1" xfId="5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1" fontId="5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5" borderId="6" xfId="4" applyNumberFormat="1" applyFont="1" applyFill="1" applyBorder="1" applyAlignment="1">
      <alignment horizontal="center" vertical="center" wrapText="1"/>
    </xf>
    <xf numFmtId="1" fontId="5" fillId="5" borderId="1" xfId="3" applyNumberFormat="1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6" borderId="0" xfId="5" applyFont="1" applyFill="1" applyAlignment="1">
      <alignment vertical="center" wrapText="1"/>
    </xf>
    <xf numFmtId="3" fontId="14" fillId="0" borderId="1" xfId="2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justify" vertical="center" wrapText="1"/>
    </xf>
    <xf numFmtId="166" fontId="24" fillId="3" borderId="1" xfId="0" applyNumberFormat="1" applyFont="1" applyFill="1" applyBorder="1" applyAlignment="1">
      <alignment horizontal="center" vertical="center" wrapText="1"/>
    </xf>
    <xf numFmtId="6" fontId="25" fillId="0" borderId="1" xfId="0" applyNumberFormat="1" applyFont="1" applyFill="1" applyBorder="1" applyAlignment="1">
      <alignment horizontal="justify" vertical="center" wrapText="1"/>
    </xf>
    <xf numFmtId="165" fontId="24" fillId="3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justify" vertical="top" wrapText="1"/>
    </xf>
    <xf numFmtId="0" fontId="12" fillId="0" borderId="1" xfId="1" applyFont="1" applyFill="1" applyBorder="1" applyAlignment="1">
      <alignment horizontal="justify" vertical="top" wrapText="1"/>
    </xf>
    <xf numFmtId="0" fontId="12" fillId="0" borderId="16" xfId="1" applyFont="1" applyFill="1" applyBorder="1" applyAlignment="1">
      <alignment horizontal="justify" vertical="top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/>
    </xf>
    <xf numFmtId="0" fontId="1" fillId="4" borderId="6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justify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Border="1" applyAlignment="1" applyProtection="1">
      <alignment horizontal="center" wrapText="1"/>
    </xf>
    <xf numFmtId="0" fontId="17" fillId="0" borderId="0" xfId="1" applyNumberFormat="1" applyFont="1" applyFill="1" applyBorder="1" applyAlignment="1" applyProtection="1">
      <alignment horizontal="center" vertical="center" wrapText="1"/>
    </xf>
    <xf numFmtId="0" fontId="16" fillId="0" borderId="11" xfId="1" applyNumberFormat="1" applyFont="1" applyFill="1" applyBorder="1" applyAlignment="1" applyProtection="1">
      <alignment horizontal="center" vertical="top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6" fillId="0" borderId="11" xfId="1" applyNumberFormat="1" applyFont="1" applyFill="1" applyBorder="1" applyAlignment="1" applyProtection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164" fontId="5" fillId="5" borderId="6" xfId="4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5" fillId="0" borderId="12" xfId="2" applyNumberFormat="1" applyFont="1" applyFill="1" applyBorder="1" applyAlignment="1">
      <alignment horizontal="center" vertical="center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1" fontId="5" fillId="4" borderId="7" xfId="2" applyNumberFormat="1" applyFont="1" applyFill="1" applyBorder="1" applyAlignment="1">
      <alignment horizontal="center" vertical="center" wrapText="1"/>
    </xf>
    <xf numFmtId="1" fontId="5" fillId="4" borderId="6" xfId="2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5" borderId="7" xfId="3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5" fillId="5" borderId="8" xfId="3" applyFont="1" applyFill="1" applyBorder="1" applyAlignment="1">
      <alignment horizontal="center" vertical="center" wrapText="1"/>
    </xf>
    <xf numFmtId="0" fontId="5" fillId="5" borderId="13" xfId="3" applyFont="1" applyFill="1" applyBorder="1" applyAlignment="1">
      <alignment horizontal="center" vertical="center" wrapText="1"/>
    </xf>
    <xf numFmtId="0" fontId="5" fillId="5" borderId="10" xfId="3" applyFont="1" applyFill="1" applyBorder="1" applyAlignment="1">
      <alignment horizontal="center" vertical="center" wrapText="1"/>
    </xf>
    <xf numFmtId="0" fontId="5" fillId="5" borderId="14" xfId="3" applyFont="1" applyFill="1" applyBorder="1" applyAlignment="1">
      <alignment horizontal="center" vertical="center" wrapText="1"/>
    </xf>
    <xf numFmtId="0" fontId="5" fillId="5" borderId="12" xfId="3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" fontId="5" fillId="4" borderId="12" xfId="2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left" vertical="center" wrapText="1"/>
    </xf>
    <xf numFmtId="0" fontId="19" fillId="0" borderId="0" xfId="1" applyNumberFormat="1" applyFont="1" applyFill="1" applyBorder="1" applyAlignment="1" applyProtection="1">
      <alignment horizontal="center" vertical="center" wrapText="1"/>
    </xf>
    <xf numFmtId="0" fontId="19" fillId="0" borderId="11" xfId="1" applyNumberFormat="1" applyFont="1" applyFill="1" applyBorder="1" applyAlignment="1" applyProtection="1">
      <alignment horizontal="center" vertical="top" wrapText="1"/>
    </xf>
    <xf numFmtId="0" fontId="14" fillId="2" borderId="1" xfId="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1" applyNumberFormat="1" applyFont="1" applyFill="1" applyBorder="1" applyAlignment="1" applyProtection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 wrapText="1"/>
    </xf>
    <xf numFmtId="0" fontId="14" fillId="2" borderId="3" xfId="5" applyFont="1" applyFill="1" applyBorder="1" applyAlignment="1">
      <alignment horizontal="center" vertical="center" wrapText="1"/>
    </xf>
    <xf numFmtId="0" fontId="14" fillId="2" borderId="4" xfId="5" applyFont="1" applyFill="1" applyBorder="1" applyAlignment="1">
      <alignment horizontal="center" vertical="center" wrapText="1"/>
    </xf>
    <xf numFmtId="0" fontId="14" fillId="5" borderId="8" xfId="5" applyFont="1" applyFill="1" applyBorder="1" applyAlignment="1">
      <alignment horizontal="center" vertical="center" wrapText="1"/>
    </xf>
    <xf numFmtId="0" fontId="14" fillId="5" borderId="9" xfId="5" applyFont="1" applyFill="1" applyBorder="1" applyAlignment="1">
      <alignment horizontal="center" vertical="center" wrapText="1"/>
    </xf>
    <xf numFmtId="0" fontId="14" fillId="5" borderId="13" xfId="5" applyFont="1" applyFill="1" applyBorder="1" applyAlignment="1">
      <alignment horizontal="center" vertical="center" wrapText="1"/>
    </xf>
    <xf numFmtId="0" fontId="14" fillId="5" borderId="10" xfId="5" applyFont="1" applyFill="1" applyBorder="1" applyAlignment="1">
      <alignment horizontal="center" vertical="center" wrapText="1"/>
    </xf>
    <xf numFmtId="0" fontId="14" fillId="5" borderId="11" xfId="5" applyFont="1" applyFill="1" applyBorder="1" applyAlignment="1">
      <alignment horizontal="center" vertical="center" wrapText="1"/>
    </xf>
    <xf numFmtId="0" fontId="14" fillId="5" borderId="14" xfId="5" applyFont="1" applyFill="1" applyBorder="1" applyAlignment="1">
      <alignment horizontal="center" vertical="center" wrapText="1"/>
    </xf>
    <xf numFmtId="167" fontId="14" fillId="5" borderId="12" xfId="6" applyNumberFormat="1" applyFont="1" applyFill="1" applyBorder="1" applyAlignment="1">
      <alignment horizontal="center" vertical="center" wrapText="1"/>
    </xf>
    <xf numFmtId="167" fontId="14" fillId="5" borderId="6" xfId="6" applyNumberFormat="1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justify" vertical="center" wrapText="1"/>
    </xf>
    <xf numFmtId="0" fontId="14" fillId="3" borderId="1" xfId="5" applyFont="1" applyFill="1" applyBorder="1" applyAlignment="1">
      <alignment horizontal="justify" vertical="center" wrapText="1"/>
    </xf>
    <xf numFmtId="0" fontId="14" fillId="5" borderId="1" xfId="5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14" fillId="5" borderId="8" xfId="5" applyFont="1" applyFill="1" applyBorder="1" applyAlignment="1">
      <alignment horizontal="left" vertical="center" wrapText="1"/>
    </xf>
    <xf numFmtId="0" fontId="14" fillId="5" borderId="9" xfId="5" applyFont="1" applyFill="1" applyBorder="1" applyAlignment="1">
      <alignment horizontal="left" vertical="center" wrapText="1"/>
    </xf>
    <xf numFmtId="0" fontId="22" fillId="0" borderId="0" xfId="1" applyNumberFormat="1" applyFont="1" applyFill="1" applyBorder="1" applyAlignment="1" applyProtection="1">
      <alignment horizontal="center" vertical="center" wrapText="1"/>
    </xf>
    <xf numFmtId="0" fontId="12" fillId="3" borderId="3" xfId="5" applyFont="1" applyFill="1" applyBorder="1" applyAlignment="1">
      <alignment horizontal="justify" vertical="center" wrapText="1"/>
    </xf>
    <xf numFmtId="0" fontId="12" fillId="3" borderId="4" xfId="5" applyFont="1" applyFill="1" applyBorder="1" applyAlignment="1">
      <alignment horizontal="justify" vertical="center" wrapText="1"/>
    </xf>
    <xf numFmtId="0" fontId="12" fillId="3" borderId="2" xfId="5" applyFont="1" applyFill="1" applyBorder="1" applyAlignment="1">
      <alignment horizontal="justify" vertical="center" wrapText="1"/>
    </xf>
    <xf numFmtId="0" fontId="12" fillId="0" borderId="1" xfId="5" applyFont="1" applyFill="1" applyBorder="1" applyAlignment="1">
      <alignment horizontal="justify" vertical="center" wrapText="1"/>
    </xf>
    <xf numFmtId="0" fontId="12" fillId="3" borderId="3" xfId="5" applyFont="1" applyFill="1" applyBorder="1" applyAlignment="1">
      <alignment horizontal="left" vertical="center" wrapText="1"/>
    </xf>
    <xf numFmtId="0" fontId="12" fillId="3" borderId="4" xfId="5" applyFont="1" applyFill="1" applyBorder="1" applyAlignment="1">
      <alignment horizontal="left" vertical="center" wrapText="1"/>
    </xf>
    <xf numFmtId="0" fontId="12" fillId="3" borderId="2" xfId="5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left" vertical="center" wrapText="1"/>
    </xf>
    <xf numFmtId="9" fontId="7" fillId="0" borderId="2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justify" vertical="center" wrapText="1"/>
    </xf>
    <xf numFmtId="164" fontId="5" fillId="5" borderId="5" xfId="4" applyNumberFormat="1" applyFont="1" applyFill="1" applyBorder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164" fontId="5" fillId="5" borderId="7" xfId="4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18" fillId="0" borderId="11" xfId="1" applyNumberFormat="1" applyFont="1" applyFill="1" applyBorder="1" applyAlignment="1" applyProtection="1">
      <alignment horizontal="center" vertical="center" wrapText="1"/>
    </xf>
    <xf numFmtId="0" fontId="14" fillId="2" borderId="5" xfId="5" applyFont="1" applyFill="1" applyBorder="1" applyAlignment="1">
      <alignment horizontal="center" vertical="center" wrapText="1"/>
    </xf>
    <xf numFmtId="0" fontId="14" fillId="2" borderId="0" xfId="5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5" fillId="2" borderId="5" xfId="5" applyFont="1" applyFill="1" applyBorder="1" applyAlignment="1">
      <alignment horizontal="center" vertical="center" wrapText="1"/>
    </xf>
    <xf numFmtId="0" fontId="15" fillId="2" borderId="0" xfId="5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2" fillId="4" borderId="3" xfId="5" applyFont="1" applyFill="1" applyBorder="1" applyAlignment="1">
      <alignment horizontal="left" vertical="center" wrapText="1"/>
    </xf>
    <xf numFmtId="0" fontId="12" fillId="4" borderId="4" xfId="5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3" fillId="0" borderId="0" xfId="1" applyNumberFormat="1" applyFont="1" applyFill="1" applyBorder="1" applyAlignment="1" applyProtection="1">
      <alignment horizontal="center" vertical="center" wrapText="1"/>
    </xf>
    <xf numFmtId="0" fontId="23" fillId="0" borderId="11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3" fontId="14" fillId="4" borderId="12" xfId="2" applyNumberFormat="1" applyFont="1" applyFill="1" applyBorder="1" applyAlignment="1">
      <alignment horizontal="center" vertical="center"/>
    </xf>
    <xf numFmtId="3" fontId="14" fillId="4" borderId="7" xfId="2" applyNumberFormat="1" applyFont="1" applyFill="1" applyBorder="1" applyAlignment="1">
      <alignment horizontal="center" vertical="center"/>
    </xf>
    <xf numFmtId="3" fontId="14" fillId="4" borderId="6" xfId="2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4" fillId="0" borderId="1" xfId="7" applyFont="1" applyFill="1" applyBorder="1" applyAlignment="1">
      <alignment horizontal="justify" vertical="top" wrapText="1"/>
    </xf>
    <xf numFmtId="0" fontId="12" fillId="0" borderId="1" xfId="7" applyFont="1" applyFill="1" applyBorder="1" applyAlignment="1">
      <alignment horizontal="justify" wrapText="1"/>
    </xf>
    <xf numFmtId="168" fontId="14" fillId="0" borderId="1" xfId="1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wrapText="1"/>
    </xf>
    <xf numFmtId="168" fontId="12" fillId="0" borderId="1" xfId="1" applyNumberFormat="1" applyFont="1" applyFill="1" applyBorder="1" applyAlignment="1">
      <alignment horizontal="center" vertical="top" wrapText="1"/>
    </xf>
    <xf numFmtId="168" fontId="12" fillId="0" borderId="3" xfId="1" applyNumberFormat="1" applyFont="1" applyFill="1" applyBorder="1" applyAlignment="1">
      <alignment horizontal="center" vertical="top" wrapText="1"/>
    </xf>
    <xf numFmtId="168" fontId="12" fillId="0" borderId="4" xfId="1" applyNumberFormat="1" applyFont="1" applyFill="1" applyBorder="1" applyAlignment="1">
      <alignment horizontal="center" vertical="top" wrapText="1"/>
    </xf>
    <xf numFmtId="168" fontId="12" fillId="0" borderId="2" xfId="1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8" fontId="12" fillId="0" borderId="16" xfId="1" applyNumberFormat="1" applyFont="1" applyFill="1" applyBorder="1" applyAlignment="1">
      <alignment horizontal="center" vertical="top" wrapText="1"/>
    </xf>
    <xf numFmtId="0" fontId="12" fillId="0" borderId="16" xfId="1" applyFont="1" applyFill="1" applyBorder="1" applyAlignment="1">
      <alignment horizontal="center" wrapText="1"/>
    </xf>
    <xf numFmtId="0" fontId="14" fillId="0" borderId="15" xfId="7" applyFont="1" applyFill="1" applyBorder="1" applyAlignment="1">
      <alignment horizontal="justify" vertical="top" wrapText="1"/>
    </xf>
    <xf numFmtId="0" fontId="14" fillId="0" borderId="17" xfId="7" applyFont="1" applyFill="1" applyBorder="1" applyAlignment="1">
      <alignment horizontal="justify" vertical="top" wrapText="1"/>
    </xf>
    <xf numFmtId="0" fontId="14" fillId="0" borderId="18" xfId="7" applyFont="1" applyFill="1" applyBorder="1" applyAlignment="1">
      <alignment horizontal="justify" vertical="top" wrapText="1"/>
    </xf>
    <xf numFmtId="168" fontId="14" fillId="0" borderId="3" xfId="1" applyNumberFormat="1" applyFont="1" applyFill="1" applyBorder="1" applyAlignment="1">
      <alignment horizontal="center" vertical="top" wrapText="1"/>
    </xf>
    <xf numFmtId="168" fontId="14" fillId="0" borderId="4" xfId="1" applyNumberFormat="1" applyFont="1" applyFill="1" applyBorder="1" applyAlignment="1">
      <alignment horizontal="center" vertical="top" wrapText="1"/>
    </xf>
    <xf numFmtId="168" fontId="14" fillId="0" borderId="2" xfId="1" applyNumberFormat="1" applyFont="1" applyFill="1" applyBorder="1" applyAlignment="1">
      <alignment horizontal="center" vertical="top" wrapText="1"/>
    </xf>
  </cellXfs>
  <cellStyles count="8">
    <cellStyle name="Millares" xfId="2" builtinId="3"/>
    <cellStyle name="Millares 2" xfId="4"/>
    <cellStyle name="Millares 3" xfId="6"/>
    <cellStyle name="Normal" xfId="0" builtinId="0"/>
    <cellStyle name="Normal 2" xfId="1"/>
    <cellStyle name="Normal 2 2" xfId="3"/>
    <cellStyle name="Normal 3" xfId="5"/>
    <cellStyle name="Normal_Slips Publicados_Condiciones Complementarias V7-1-10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0</xdr:row>
      <xdr:rowOff>123825</xdr:rowOff>
    </xdr:from>
    <xdr:to>
      <xdr:col>1</xdr:col>
      <xdr:colOff>13759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0</xdr:row>
      <xdr:rowOff>123825</xdr:rowOff>
    </xdr:from>
    <xdr:to>
      <xdr:col>1</xdr:col>
      <xdr:colOff>13759</xdr:colOff>
      <xdr:row>1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70"/>
  <sheetViews>
    <sheetView showGridLines="0" zoomScaleNormal="100" zoomScaleSheetLayoutView="85" workbookViewId="0">
      <selection activeCell="A3" sqref="A3:F3"/>
    </sheetView>
  </sheetViews>
  <sheetFormatPr baseColWidth="10" defaultRowHeight="20.100000000000001" customHeight="1" x14ac:dyDescent="0.25"/>
  <cols>
    <col min="1" max="1" width="25.5703125" style="13" customWidth="1"/>
    <col min="2" max="2" width="34.85546875" style="13" customWidth="1"/>
    <col min="3" max="3" width="40.140625" style="13" customWidth="1"/>
    <col min="4" max="4" width="15.7109375" style="13" customWidth="1"/>
    <col min="5" max="16384" width="11.42578125" style="13"/>
  </cols>
  <sheetData>
    <row r="1" spans="1:6" ht="15" customHeight="1" x14ac:dyDescent="0.3">
      <c r="A1" s="96" t="s">
        <v>53</v>
      </c>
      <c r="B1" s="96"/>
      <c r="C1" s="96"/>
      <c r="D1" s="96"/>
      <c r="E1" s="96"/>
      <c r="F1" s="96"/>
    </row>
    <row r="2" spans="1:6" ht="20.100000000000001" customHeight="1" x14ac:dyDescent="0.25">
      <c r="A2" s="97" t="s">
        <v>9</v>
      </c>
      <c r="B2" s="97"/>
      <c r="C2" s="97"/>
      <c r="D2" s="97"/>
      <c r="E2" s="97"/>
      <c r="F2" s="97"/>
    </row>
    <row r="3" spans="1:6" ht="15" customHeight="1" x14ac:dyDescent="0.25">
      <c r="A3" s="95" t="s">
        <v>212</v>
      </c>
      <c r="B3" s="95"/>
      <c r="C3" s="95"/>
      <c r="D3" s="95"/>
      <c r="E3" s="95"/>
      <c r="F3" s="95"/>
    </row>
    <row r="4" spans="1:6" ht="15" customHeight="1" x14ac:dyDescent="0.25">
      <c r="A4" s="98" t="s">
        <v>12</v>
      </c>
      <c r="B4" s="98"/>
      <c r="C4" s="98"/>
      <c r="D4" s="98"/>
      <c r="E4" s="98"/>
      <c r="F4" s="98"/>
    </row>
    <row r="5" spans="1:6" ht="15" x14ac:dyDescent="0.25">
      <c r="A5" s="84" t="s">
        <v>0</v>
      </c>
      <c r="B5" s="84"/>
      <c r="C5" s="84"/>
      <c r="D5" s="99" t="s">
        <v>65</v>
      </c>
      <c r="E5" s="84" t="s">
        <v>48</v>
      </c>
      <c r="F5" s="84"/>
    </row>
    <row r="6" spans="1:6" ht="15.75" customHeight="1" x14ac:dyDescent="0.25">
      <c r="A6" s="84"/>
      <c r="B6" s="84"/>
      <c r="C6" s="84"/>
      <c r="D6" s="100"/>
      <c r="E6" s="48" t="s">
        <v>49</v>
      </c>
      <c r="F6" s="48" t="s">
        <v>50</v>
      </c>
    </row>
    <row r="7" spans="1:6" ht="70.5" customHeight="1" x14ac:dyDescent="0.25">
      <c r="A7" s="87" t="s">
        <v>123</v>
      </c>
      <c r="B7" s="88"/>
      <c r="C7" s="88"/>
      <c r="D7" s="36">
        <v>50</v>
      </c>
      <c r="E7" s="23"/>
      <c r="F7" s="23"/>
    </row>
    <row r="8" spans="1:6" ht="70.5" customHeight="1" x14ac:dyDescent="0.25">
      <c r="A8" s="87" t="s">
        <v>197</v>
      </c>
      <c r="B8" s="88"/>
      <c r="C8" s="88"/>
      <c r="D8" s="36">
        <v>30</v>
      </c>
      <c r="E8" s="23"/>
      <c r="F8" s="23"/>
    </row>
    <row r="9" spans="1:6" ht="70.5" customHeight="1" x14ac:dyDescent="0.25">
      <c r="A9" s="87" t="s">
        <v>196</v>
      </c>
      <c r="B9" s="88"/>
      <c r="C9" s="88"/>
      <c r="D9" s="36">
        <v>50</v>
      </c>
      <c r="E9" s="23"/>
      <c r="F9" s="23"/>
    </row>
    <row r="10" spans="1:6" ht="63.75" customHeight="1" x14ac:dyDescent="0.25">
      <c r="A10" s="89" t="s">
        <v>130</v>
      </c>
      <c r="B10" s="90"/>
      <c r="C10" s="90"/>
      <c r="D10" s="36">
        <v>50</v>
      </c>
      <c r="E10" s="23"/>
      <c r="F10" s="23"/>
    </row>
    <row r="11" spans="1:6" ht="69" customHeight="1" x14ac:dyDescent="0.25">
      <c r="A11" s="89" t="s">
        <v>198</v>
      </c>
      <c r="B11" s="90"/>
      <c r="C11" s="90"/>
      <c r="D11" s="36">
        <v>30</v>
      </c>
      <c r="E11" s="23"/>
      <c r="F11" s="23"/>
    </row>
    <row r="12" spans="1:6" ht="85.5" customHeight="1" x14ac:dyDescent="0.25">
      <c r="A12" s="91" t="s">
        <v>131</v>
      </c>
      <c r="B12" s="92"/>
      <c r="C12" s="93"/>
      <c r="D12" s="36">
        <v>30</v>
      </c>
      <c r="E12" s="23"/>
      <c r="F12" s="23"/>
    </row>
    <row r="13" spans="1:6" ht="51.75" customHeight="1" x14ac:dyDescent="0.25">
      <c r="A13" s="91" t="s">
        <v>132</v>
      </c>
      <c r="B13" s="92"/>
      <c r="C13" s="93"/>
      <c r="D13" s="36">
        <v>100</v>
      </c>
      <c r="E13" s="23"/>
      <c r="F13" s="23"/>
    </row>
    <row r="14" spans="1:6" ht="51.75" customHeight="1" x14ac:dyDescent="0.25">
      <c r="A14" s="94" t="s">
        <v>199</v>
      </c>
      <c r="B14" s="92"/>
      <c r="C14" s="93"/>
      <c r="D14" s="36"/>
      <c r="E14" s="23"/>
      <c r="F14" s="23"/>
    </row>
    <row r="15" spans="1:6" ht="65.25" customHeight="1" x14ac:dyDescent="0.25">
      <c r="A15" s="94" t="s">
        <v>200</v>
      </c>
      <c r="B15" s="92"/>
      <c r="C15" s="93"/>
      <c r="D15" s="36">
        <v>30</v>
      </c>
      <c r="E15" s="23"/>
      <c r="F15" s="23"/>
    </row>
    <row r="16" spans="1:6" ht="77.25" customHeight="1" x14ac:dyDescent="0.25">
      <c r="A16" s="94" t="s">
        <v>122</v>
      </c>
      <c r="B16" s="92"/>
      <c r="C16" s="93"/>
      <c r="D16" s="36">
        <v>30</v>
      </c>
      <c r="E16" s="23"/>
      <c r="F16" s="23"/>
    </row>
    <row r="17" spans="1:6" ht="20.100000000000001" customHeight="1" x14ac:dyDescent="0.25">
      <c r="A17" s="86"/>
      <c r="B17" s="86"/>
      <c r="C17" s="86"/>
      <c r="D17" s="59">
        <f>SUM(D7:D16)</f>
        <v>400</v>
      </c>
      <c r="E17" s="29"/>
    </row>
    <row r="18" spans="1:6" ht="20.100000000000001" customHeight="1" x14ac:dyDescent="0.25">
      <c r="A18" s="17"/>
      <c r="B18" s="17"/>
      <c r="C18" s="17"/>
      <c r="D18" s="18"/>
    </row>
    <row r="19" spans="1:6" ht="19.5" customHeight="1" x14ac:dyDescent="0.25">
      <c r="A19" s="21"/>
      <c r="B19" s="22"/>
      <c r="C19" s="22"/>
      <c r="D19" s="22"/>
    </row>
    <row r="20" spans="1:6" ht="20.100000000000001" customHeight="1" x14ac:dyDescent="0.25">
      <c r="A20" s="109" t="s">
        <v>70</v>
      </c>
      <c r="B20" s="110"/>
      <c r="C20" s="110"/>
      <c r="D20" s="111"/>
    </row>
    <row r="21" spans="1:6" ht="20.100000000000001" customHeight="1" x14ac:dyDescent="0.25">
      <c r="A21" s="112" t="s">
        <v>2</v>
      </c>
      <c r="B21" s="113"/>
      <c r="C21" s="113"/>
      <c r="D21" s="114"/>
    </row>
    <row r="22" spans="1:6" ht="39.75" customHeight="1" x14ac:dyDescent="0.25">
      <c r="A22" s="115" t="s">
        <v>3</v>
      </c>
      <c r="B22" s="115"/>
      <c r="C22" s="115"/>
      <c r="D22" s="115"/>
    </row>
    <row r="23" spans="1:6" ht="20.100000000000001" customHeight="1" x14ac:dyDescent="0.25">
      <c r="A23" s="115" t="s">
        <v>4</v>
      </c>
      <c r="B23" s="115"/>
      <c r="C23" s="115"/>
      <c r="D23" s="115"/>
    </row>
    <row r="24" spans="1:6" ht="41.25" customHeight="1" x14ac:dyDescent="0.25">
      <c r="A24" s="116" t="s">
        <v>30</v>
      </c>
      <c r="B24" s="117"/>
      <c r="C24" s="117"/>
      <c r="D24" s="118"/>
    </row>
    <row r="25" spans="1:6" ht="19.5" customHeight="1" x14ac:dyDescent="0.25">
      <c r="A25" s="115" t="s">
        <v>29</v>
      </c>
      <c r="B25" s="115"/>
      <c r="C25" s="115"/>
      <c r="D25" s="115"/>
    </row>
    <row r="26" spans="1:6" ht="42" customHeight="1" x14ac:dyDescent="0.25">
      <c r="A26" s="115" t="s">
        <v>41</v>
      </c>
      <c r="B26" s="115"/>
      <c r="C26" s="115"/>
      <c r="D26" s="115"/>
    </row>
    <row r="27" spans="1:6" ht="42" customHeight="1" x14ac:dyDescent="0.25">
      <c r="A27" s="115" t="s">
        <v>37</v>
      </c>
      <c r="B27" s="115"/>
      <c r="C27" s="115"/>
      <c r="D27" s="115"/>
    </row>
    <row r="29" spans="1:6" ht="19.5" customHeight="1" x14ac:dyDescent="0.25">
      <c r="A29" s="109" t="s">
        <v>38</v>
      </c>
      <c r="B29" s="110"/>
      <c r="C29" s="110"/>
      <c r="D29" s="111"/>
    </row>
    <row r="30" spans="1:6" ht="19.5" customHeight="1" x14ac:dyDescent="0.25">
      <c r="A30" s="106" t="s">
        <v>77</v>
      </c>
      <c r="B30" s="107"/>
      <c r="C30" s="107"/>
      <c r="D30" s="107"/>
    </row>
    <row r="31" spans="1:6" ht="19.5" customHeight="1" x14ac:dyDescent="0.25">
      <c r="A31" s="112" t="s">
        <v>78</v>
      </c>
      <c r="B31" s="113"/>
      <c r="C31" s="113"/>
      <c r="D31" s="113"/>
      <c r="E31" s="82" t="s">
        <v>48</v>
      </c>
      <c r="F31" s="83"/>
    </row>
    <row r="32" spans="1:6" ht="50.25" customHeight="1" x14ac:dyDescent="0.25">
      <c r="A32" s="108" t="s">
        <v>18</v>
      </c>
      <c r="B32" s="108"/>
      <c r="C32" s="108" t="s">
        <v>201</v>
      </c>
      <c r="D32" s="108"/>
      <c r="E32" s="48" t="s">
        <v>49</v>
      </c>
      <c r="F32" s="48" t="s">
        <v>50</v>
      </c>
    </row>
    <row r="33" spans="1:6" ht="20.100000000000001" customHeight="1" x14ac:dyDescent="0.25">
      <c r="A33" s="103" t="s">
        <v>5</v>
      </c>
      <c r="B33" s="103"/>
      <c r="C33" s="104" t="s">
        <v>79</v>
      </c>
      <c r="D33" s="104"/>
      <c r="E33" s="23"/>
      <c r="F33" s="23"/>
    </row>
    <row r="34" spans="1:6" ht="16.5" x14ac:dyDescent="0.25">
      <c r="A34" s="103" t="s">
        <v>6</v>
      </c>
      <c r="B34" s="103"/>
      <c r="C34" s="104" t="s">
        <v>68</v>
      </c>
      <c r="D34" s="104"/>
      <c r="E34" s="23"/>
      <c r="F34" s="23"/>
    </row>
    <row r="35" spans="1:6" ht="20.100000000000001" customHeight="1" x14ac:dyDescent="0.25">
      <c r="A35" s="103" t="s">
        <v>125</v>
      </c>
      <c r="B35" s="103"/>
      <c r="C35" s="104" t="s">
        <v>34</v>
      </c>
      <c r="D35" s="104"/>
      <c r="E35" s="23"/>
      <c r="F35" s="23"/>
    </row>
    <row r="36" spans="1:6" s="14" customFormat="1" ht="20.100000000000001" customHeight="1" x14ac:dyDescent="0.25">
      <c r="A36" s="11"/>
      <c r="B36" s="11"/>
      <c r="C36" s="12"/>
      <c r="D36" s="12"/>
    </row>
    <row r="37" spans="1:6" ht="20.100000000000001" customHeight="1" x14ac:dyDescent="0.25">
      <c r="A37" s="106" t="s">
        <v>80</v>
      </c>
      <c r="B37" s="107"/>
      <c r="C37" s="107"/>
      <c r="D37" s="107"/>
    </row>
    <row r="38" spans="1:6" ht="20.100000000000001" customHeight="1" x14ac:dyDescent="0.25">
      <c r="A38" s="101" t="s">
        <v>81</v>
      </c>
      <c r="B38" s="101"/>
      <c r="C38" s="101"/>
      <c r="D38" s="101"/>
      <c r="E38" s="84" t="s">
        <v>48</v>
      </c>
      <c r="F38" s="84"/>
    </row>
    <row r="39" spans="1:6" ht="16.5" x14ac:dyDescent="0.25">
      <c r="A39" s="108" t="s">
        <v>18</v>
      </c>
      <c r="B39" s="108"/>
      <c r="C39" s="108" t="s">
        <v>16</v>
      </c>
      <c r="D39" s="108"/>
      <c r="E39" s="48" t="s">
        <v>49</v>
      </c>
      <c r="F39" s="48" t="s">
        <v>50</v>
      </c>
    </row>
    <row r="40" spans="1:6" ht="20.100000000000001" customHeight="1" x14ac:dyDescent="0.25">
      <c r="A40" s="103" t="s">
        <v>5</v>
      </c>
      <c r="B40" s="103"/>
      <c r="C40" s="104" t="s">
        <v>79</v>
      </c>
      <c r="D40" s="104"/>
      <c r="E40" s="23"/>
      <c r="F40" s="23"/>
    </row>
    <row r="41" spans="1:6" ht="34.5" customHeight="1" x14ac:dyDescent="0.25">
      <c r="A41" s="103" t="s">
        <v>6</v>
      </c>
      <c r="B41" s="103"/>
      <c r="C41" s="104" t="s">
        <v>68</v>
      </c>
      <c r="D41" s="104"/>
      <c r="E41" s="23"/>
      <c r="F41" s="23"/>
    </row>
    <row r="42" spans="1:6" ht="20.100000000000001" customHeight="1" x14ac:dyDescent="0.25">
      <c r="A42" s="103" t="s">
        <v>125</v>
      </c>
      <c r="B42" s="103"/>
      <c r="C42" s="104" t="s">
        <v>34</v>
      </c>
      <c r="D42" s="104"/>
      <c r="E42" s="23"/>
      <c r="F42" s="23"/>
    </row>
    <row r="43" spans="1:6" ht="19.5" customHeight="1" x14ac:dyDescent="0.25">
      <c r="A43" s="11"/>
      <c r="B43" s="11"/>
      <c r="C43" s="12"/>
      <c r="D43" s="12"/>
    </row>
    <row r="44" spans="1:6" ht="19.5" customHeight="1" x14ac:dyDescent="0.25">
      <c r="A44" s="105" t="s">
        <v>82</v>
      </c>
      <c r="B44" s="105"/>
      <c r="C44" s="105"/>
      <c r="D44" s="105"/>
    </row>
    <row r="45" spans="1:6" ht="20.100000000000001" customHeight="1" x14ac:dyDescent="0.25">
      <c r="A45" s="101" t="s">
        <v>129</v>
      </c>
      <c r="B45" s="101"/>
      <c r="C45" s="101"/>
      <c r="D45" s="101"/>
      <c r="E45" s="85" t="s">
        <v>48</v>
      </c>
      <c r="F45" s="83"/>
    </row>
    <row r="46" spans="1:6" ht="16.5" x14ac:dyDescent="0.25">
      <c r="A46" s="102" t="s">
        <v>18</v>
      </c>
      <c r="B46" s="102"/>
      <c r="C46" s="102" t="s">
        <v>16</v>
      </c>
      <c r="D46" s="102"/>
      <c r="E46" s="48" t="s">
        <v>49</v>
      </c>
      <c r="F46" s="48" t="s">
        <v>50</v>
      </c>
    </row>
    <row r="47" spans="1:6" ht="20.100000000000001" customHeight="1" x14ac:dyDescent="0.25">
      <c r="A47" s="103" t="s">
        <v>7</v>
      </c>
      <c r="B47" s="103"/>
      <c r="C47" s="104" t="s">
        <v>8</v>
      </c>
      <c r="D47" s="104"/>
      <c r="E47" s="23"/>
      <c r="F47" s="23"/>
    </row>
    <row r="48" spans="1:6" ht="34.5" customHeight="1" x14ac:dyDescent="0.25">
      <c r="A48" s="103" t="s">
        <v>6</v>
      </c>
      <c r="B48" s="103"/>
      <c r="C48" s="104" t="s">
        <v>32</v>
      </c>
      <c r="D48" s="104"/>
      <c r="E48" s="23"/>
      <c r="F48" s="23"/>
    </row>
    <row r="49" spans="1:6" ht="20.100000000000001" customHeight="1" x14ac:dyDescent="0.25">
      <c r="A49" s="103" t="s">
        <v>71</v>
      </c>
      <c r="B49" s="103"/>
      <c r="C49" s="104" t="s">
        <v>69</v>
      </c>
      <c r="D49" s="104"/>
      <c r="E49" s="23"/>
      <c r="F49" s="23"/>
    </row>
    <row r="50" spans="1:6" ht="20.100000000000001" customHeight="1" x14ac:dyDescent="0.25">
      <c r="A50" s="103" t="s">
        <v>72</v>
      </c>
      <c r="B50" s="103"/>
      <c r="C50" s="104" t="s">
        <v>83</v>
      </c>
      <c r="D50" s="104"/>
      <c r="E50" s="23"/>
      <c r="F50" s="23"/>
    </row>
    <row r="51" spans="1:6" ht="20.100000000000001" customHeight="1" x14ac:dyDescent="0.25">
      <c r="A51" s="103" t="s">
        <v>124</v>
      </c>
      <c r="B51" s="103"/>
      <c r="C51" s="104" t="s">
        <v>34</v>
      </c>
      <c r="D51" s="104"/>
      <c r="E51" s="23"/>
      <c r="F51" s="23"/>
    </row>
    <row r="52" spans="1:6" ht="20.100000000000001" customHeight="1" x14ac:dyDescent="0.25">
      <c r="A52" s="11"/>
      <c r="B52" s="11"/>
      <c r="C52" s="12"/>
      <c r="D52" s="12"/>
      <c r="E52" s="14"/>
      <c r="F52" s="14"/>
    </row>
    <row r="53" spans="1:6" ht="20.100000000000001" customHeight="1" x14ac:dyDescent="0.25">
      <c r="A53" s="101" t="s">
        <v>128</v>
      </c>
      <c r="B53" s="101"/>
      <c r="C53" s="101"/>
      <c r="D53" s="101"/>
      <c r="E53" s="82" t="s">
        <v>48</v>
      </c>
      <c r="F53" s="83"/>
    </row>
    <row r="54" spans="1:6" ht="20.100000000000001" customHeight="1" x14ac:dyDescent="0.25">
      <c r="A54" s="102" t="s">
        <v>18</v>
      </c>
      <c r="B54" s="102"/>
      <c r="C54" s="102" t="s">
        <v>16</v>
      </c>
      <c r="D54" s="102"/>
      <c r="E54" s="48" t="s">
        <v>49</v>
      </c>
      <c r="F54" s="48" t="s">
        <v>50</v>
      </c>
    </row>
    <row r="55" spans="1:6" ht="20.100000000000001" customHeight="1" x14ac:dyDescent="0.25">
      <c r="A55" s="103" t="s">
        <v>73</v>
      </c>
      <c r="B55" s="103"/>
      <c r="C55" s="104" t="s">
        <v>8</v>
      </c>
      <c r="D55" s="104"/>
      <c r="E55" s="23"/>
      <c r="F55" s="23"/>
    </row>
    <row r="56" spans="1:6" ht="20.100000000000001" customHeight="1" x14ac:dyDescent="0.25">
      <c r="A56" s="103" t="s">
        <v>74</v>
      </c>
      <c r="B56" s="103"/>
      <c r="C56" s="104" t="s">
        <v>32</v>
      </c>
      <c r="D56" s="104"/>
      <c r="E56" s="23"/>
      <c r="F56" s="23"/>
    </row>
    <row r="57" spans="1:6" ht="20.100000000000001" customHeight="1" x14ac:dyDescent="0.25">
      <c r="A57" s="103" t="s">
        <v>75</v>
      </c>
      <c r="B57" s="103"/>
      <c r="C57" s="104" t="s">
        <v>69</v>
      </c>
      <c r="D57" s="104"/>
      <c r="E57" s="23"/>
      <c r="F57" s="23"/>
    </row>
    <row r="58" spans="1:6" ht="20.100000000000001" customHeight="1" x14ac:dyDescent="0.25">
      <c r="A58" s="103" t="s">
        <v>76</v>
      </c>
      <c r="B58" s="103"/>
      <c r="C58" s="104" t="s">
        <v>83</v>
      </c>
      <c r="D58" s="104"/>
      <c r="E58" s="23"/>
      <c r="F58" s="23"/>
    </row>
    <row r="59" spans="1:6" ht="20.100000000000001" customHeight="1" x14ac:dyDescent="0.25">
      <c r="A59" s="103" t="s">
        <v>126</v>
      </c>
      <c r="B59" s="103"/>
      <c r="C59" s="104" t="s">
        <v>34</v>
      </c>
      <c r="D59" s="104"/>
      <c r="E59" s="23"/>
      <c r="F59" s="23"/>
    </row>
    <row r="60" spans="1:6" ht="20.100000000000001" customHeight="1" x14ac:dyDescent="0.25">
      <c r="A60" s="11"/>
      <c r="B60" s="11"/>
      <c r="C60" s="12"/>
      <c r="D60" s="12"/>
      <c r="E60" s="14"/>
      <c r="F60" s="14"/>
    </row>
    <row r="61" spans="1:6" ht="19.5" customHeight="1" x14ac:dyDescent="0.25">
      <c r="A61" s="11"/>
      <c r="B61" s="11"/>
      <c r="C61" s="12"/>
      <c r="D61" s="12"/>
    </row>
    <row r="62" spans="1:6" ht="20.100000000000001" customHeight="1" x14ac:dyDescent="0.25">
      <c r="A62" s="105" t="s">
        <v>84</v>
      </c>
      <c r="B62" s="105"/>
      <c r="C62" s="105"/>
      <c r="D62" s="105"/>
    </row>
    <row r="63" spans="1:6" ht="20.100000000000001" customHeight="1" x14ac:dyDescent="0.25">
      <c r="A63" s="101" t="s">
        <v>127</v>
      </c>
      <c r="B63" s="101"/>
      <c r="C63" s="101"/>
      <c r="D63" s="101"/>
      <c r="E63" s="85" t="s">
        <v>48</v>
      </c>
      <c r="F63" s="83"/>
    </row>
    <row r="64" spans="1:6" ht="16.5" x14ac:dyDescent="0.25">
      <c r="A64" s="102" t="s">
        <v>18</v>
      </c>
      <c r="B64" s="102"/>
      <c r="C64" s="102" t="s">
        <v>16</v>
      </c>
      <c r="D64" s="102"/>
      <c r="E64" s="48" t="s">
        <v>49</v>
      </c>
      <c r="F64" s="48" t="s">
        <v>50</v>
      </c>
    </row>
    <row r="65" spans="1:6" ht="20.100000000000001" customHeight="1" x14ac:dyDescent="0.25">
      <c r="A65" s="103" t="s">
        <v>7</v>
      </c>
      <c r="B65" s="103"/>
      <c r="C65" s="104" t="s">
        <v>79</v>
      </c>
      <c r="D65" s="104"/>
      <c r="E65" s="23"/>
      <c r="F65" s="23"/>
    </row>
    <row r="66" spans="1:6" ht="16.5" x14ac:dyDescent="0.25">
      <c r="A66" s="103" t="s">
        <v>20</v>
      </c>
      <c r="B66" s="103"/>
      <c r="C66" s="104" t="s">
        <v>68</v>
      </c>
      <c r="D66" s="104"/>
      <c r="E66" s="23"/>
      <c r="F66" s="23"/>
    </row>
    <row r="67" spans="1:6" ht="20.100000000000001" customHeight="1" x14ac:dyDescent="0.25">
      <c r="A67" s="103" t="s">
        <v>125</v>
      </c>
      <c r="B67" s="103"/>
      <c r="C67" s="104" t="s">
        <v>34</v>
      </c>
      <c r="D67" s="104"/>
      <c r="E67" s="23"/>
      <c r="F67" s="23"/>
    </row>
    <row r="69" spans="1:6" ht="30.75" customHeight="1" x14ac:dyDescent="0.25"/>
    <row r="70" spans="1:6" ht="12.75" customHeight="1" x14ac:dyDescent="0.25"/>
  </sheetData>
  <mergeCells count="89">
    <mergeCell ref="C51:D51"/>
    <mergeCell ref="C58:D58"/>
    <mergeCell ref="C59:D59"/>
    <mergeCell ref="A55:B55"/>
    <mergeCell ref="C55:D55"/>
    <mergeCell ref="A56:B56"/>
    <mergeCell ref="C56:D56"/>
    <mergeCell ref="A57:B57"/>
    <mergeCell ref="C57:D57"/>
    <mergeCell ref="A51:B51"/>
    <mergeCell ref="A53:D53"/>
    <mergeCell ref="A31:D31"/>
    <mergeCell ref="A25:D25"/>
    <mergeCell ref="A44:D44"/>
    <mergeCell ref="A45:D45"/>
    <mergeCell ref="A33:B33"/>
    <mergeCell ref="C33:D33"/>
    <mergeCell ref="A34:B34"/>
    <mergeCell ref="C34:D34"/>
    <mergeCell ref="A35:B35"/>
    <mergeCell ref="C35:D35"/>
    <mergeCell ref="A26:D26"/>
    <mergeCell ref="A27:D27"/>
    <mergeCell ref="A30:D30"/>
    <mergeCell ref="A29:D29"/>
    <mergeCell ref="A42:B42"/>
    <mergeCell ref="C42:D42"/>
    <mergeCell ref="A20:D20"/>
    <mergeCell ref="A21:D21"/>
    <mergeCell ref="A22:D22"/>
    <mergeCell ref="A23:D23"/>
    <mergeCell ref="A24:D24"/>
    <mergeCell ref="A32:B32"/>
    <mergeCell ref="C32:D32"/>
    <mergeCell ref="C39:D39"/>
    <mergeCell ref="A40:B40"/>
    <mergeCell ref="C40:D40"/>
    <mergeCell ref="A41:B41"/>
    <mergeCell ref="C41:D41"/>
    <mergeCell ref="A38:D38"/>
    <mergeCell ref="A37:D37"/>
    <mergeCell ref="A39:B39"/>
    <mergeCell ref="A67:B67"/>
    <mergeCell ref="C67:D67"/>
    <mergeCell ref="A66:B66"/>
    <mergeCell ref="C66:D66"/>
    <mergeCell ref="A64:B64"/>
    <mergeCell ref="C64:D64"/>
    <mergeCell ref="A65:B65"/>
    <mergeCell ref="C65:D65"/>
    <mergeCell ref="A63:D63"/>
    <mergeCell ref="A46:B46"/>
    <mergeCell ref="C46:D46"/>
    <mergeCell ref="A47:B47"/>
    <mergeCell ref="C47:D47"/>
    <mergeCell ref="A48:B48"/>
    <mergeCell ref="C48:D48"/>
    <mergeCell ref="A49:B49"/>
    <mergeCell ref="C49:D49"/>
    <mergeCell ref="A62:D62"/>
    <mergeCell ref="A50:B50"/>
    <mergeCell ref="A54:B54"/>
    <mergeCell ref="C54:D54"/>
    <mergeCell ref="A58:B58"/>
    <mergeCell ref="A59:B59"/>
    <mergeCell ref="C50:D50"/>
    <mergeCell ref="A3:F3"/>
    <mergeCell ref="A1:F1"/>
    <mergeCell ref="A2:F2"/>
    <mergeCell ref="A4:F4"/>
    <mergeCell ref="A5:C6"/>
    <mergeCell ref="D5:D6"/>
    <mergeCell ref="A17:C17"/>
    <mergeCell ref="A7:C7"/>
    <mergeCell ref="A10:C10"/>
    <mergeCell ref="A12:C12"/>
    <mergeCell ref="A13:C13"/>
    <mergeCell ref="A8:C8"/>
    <mergeCell ref="A9:C9"/>
    <mergeCell ref="A11:C11"/>
    <mergeCell ref="A16:C16"/>
    <mergeCell ref="A14:C14"/>
    <mergeCell ref="A15:C15"/>
    <mergeCell ref="E31:F31"/>
    <mergeCell ref="E38:F38"/>
    <mergeCell ref="E45:F45"/>
    <mergeCell ref="E63:F63"/>
    <mergeCell ref="E5:F5"/>
    <mergeCell ref="E53:F53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rowBreaks count="2" manualBreakCount="2">
    <brk id="19" max="16383" man="1"/>
    <brk id="4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22"/>
  <sheetViews>
    <sheetView showGridLines="0" zoomScaleNormal="100" zoomScaleSheetLayoutView="100" workbookViewId="0">
      <selection activeCell="B4" sqref="B4:G4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54" t="s">
        <v>53</v>
      </c>
      <c r="C1" s="154"/>
      <c r="D1" s="154"/>
      <c r="E1" s="154"/>
      <c r="F1" s="154"/>
      <c r="G1" s="154"/>
    </row>
    <row r="2" spans="2:7" ht="16.5" x14ac:dyDescent="0.25">
      <c r="B2" s="95" t="s">
        <v>104</v>
      </c>
      <c r="C2" s="95"/>
      <c r="D2" s="95"/>
      <c r="E2" s="95"/>
      <c r="F2" s="95"/>
      <c r="G2" s="95"/>
    </row>
    <row r="3" spans="2:7" s="13" customFormat="1" ht="15" customHeight="1" x14ac:dyDescent="0.25">
      <c r="B3" s="227" t="s">
        <v>212</v>
      </c>
      <c r="C3" s="227"/>
      <c r="D3" s="227"/>
      <c r="E3" s="227"/>
      <c r="F3" s="227"/>
      <c r="G3" s="227"/>
    </row>
    <row r="4" spans="2:7" ht="18.75" x14ac:dyDescent="0.25">
      <c r="B4" s="227" t="s">
        <v>12</v>
      </c>
      <c r="C4" s="227"/>
      <c r="D4" s="227"/>
      <c r="E4" s="227"/>
      <c r="F4" s="227"/>
      <c r="G4" s="227"/>
    </row>
    <row r="5" spans="2:7" ht="16.5" x14ac:dyDescent="0.25">
      <c r="B5" s="190" t="s">
        <v>13</v>
      </c>
      <c r="C5" s="191"/>
      <c r="D5" s="192"/>
      <c r="E5" s="196">
        <v>400</v>
      </c>
      <c r="F5" s="84" t="s">
        <v>48</v>
      </c>
      <c r="G5" s="84"/>
    </row>
    <row r="6" spans="2:7" ht="16.5" x14ac:dyDescent="0.25">
      <c r="B6" s="193"/>
      <c r="C6" s="194"/>
      <c r="D6" s="195"/>
      <c r="E6" s="197"/>
      <c r="F6" s="48" t="s">
        <v>49</v>
      </c>
      <c r="G6" s="48" t="s">
        <v>50</v>
      </c>
    </row>
    <row r="7" spans="2:7" s="5" customFormat="1" ht="91.5" customHeight="1" x14ac:dyDescent="0.25">
      <c r="B7" s="213" t="s">
        <v>175</v>
      </c>
      <c r="C7" s="214"/>
      <c r="D7" s="215"/>
      <c r="E7" s="37">
        <v>50</v>
      </c>
      <c r="F7" s="23"/>
      <c r="G7" s="23"/>
    </row>
    <row r="8" spans="2:7" s="5" customFormat="1" ht="114.75" customHeight="1" x14ac:dyDescent="0.25">
      <c r="B8" s="213" t="s">
        <v>176</v>
      </c>
      <c r="C8" s="214"/>
      <c r="D8" s="215"/>
      <c r="E8" s="37">
        <v>50</v>
      </c>
      <c r="F8" s="25"/>
      <c r="G8" s="25"/>
    </row>
    <row r="9" spans="2:7" s="5" customFormat="1" ht="114.75" customHeight="1" x14ac:dyDescent="0.25">
      <c r="B9" s="213" t="s">
        <v>177</v>
      </c>
      <c r="C9" s="214"/>
      <c r="D9" s="215"/>
      <c r="E9" s="37">
        <v>50</v>
      </c>
      <c r="F9" s="25"/>
      <c r="G9" s="25"/>
    </row>
    <row r="10" spans="2:7" s="6" customFormat="1" ht="78" customHeight="1" x14ac:dyDescent="0.25">
      <c r="B10" s="213" t="s">
        <v>178</v>
      </c>
      <c r="C10" s="214"/>
      <c r="D10" s="215"/>
      <c r="E10" s="38">
        <v>50</v>
      </c>
      <c r="F10" s="25"/>
      <c r="G10" s="25"/>
    </row>
    <row r="11" spans="2:7" s="6" customFormat="1" ht="78" customHeight="1" x14ac:dyDescent="0.25">
      <c r="B11" s="213" t="s">
        <v>179</v>
      </c>
      <c r="C11" s="214"/>
      <c r="D11" s="215"/>
      <c r="E11" s="38">
        <v>50</v>
      </c>
      <c r="F11" s="25"/>
      <c r="G11" s="25"/>
    </row>
    <row r="12" spans="2:7" s="6" customFormat="1" ht="78" customHeight="1" x14ac:dyDescent="0.25">
      <c r="B12" s="213" t="s">
        <v>180</v>
      </c>
      <c r="C12" s="214"/>
      <c r="D12" s="215"/>
      <c r="E12" s="38">
        <v>30</v>
      </c>
      <c r="F12" s="25"/>
      <c r="G12" s="25"/>
    </row>
    <row r="13" spans="2:7" s="6" customFormat="1" ht="78" customHeight="1" x14ac:dyDescent="0.25">
      <c r="B13" s="213" t="s">
        <v>181</v>
      </c>
      <c r="C13" s="214"/>
      <c r="D13" s="215"/>
      <c r="E13" s="38">
        <v>20</v>
      </c>
      <c r="F13" s="25"/>
      <c r="G13" s="25"/>
    </row>
    <row r="14" spans="2:7" s="6" customFormat="1" ht="78" customHeight="1" x14ac:dyDescent="0.25">
      <c r="B14" s="213" t="s">
        <v>182</v>
      </c>
      <c r="C14" s="214"/>
      <c r="D14" s="215"/>
      <c r="E14" s="38">
        <v>20</v>
      </c>
      <c r="F14" s="25"/>
      <c r="G14" s="25"/>
    </row>
    <row r="15" spans="2:7" s="6" customFormat="1" ht="51.75" customHeight="1" x14ac:dyDescent="0.25">
      <c r="B15" s="213" t="s">
        <v>183</v>
      </c>
      <c r="C15" s="214"/>
      <c r="D15" s="215"/>
      <c r="E15" s="38">
        <v>20</v>
      </c>
      <c r="F15" s="25"/>
      <c r="G15" s="25"/>
    </row>
    <row r="16" spans="2:7" s="6" customFormat="1" ht="52.5" customHeight="1" x14ac:dyDescent="0.25">
      <c r="B16" s="213" t="s">
        <v>184</v>
      </c>
      <c r="C16" s="214"/>
      <c r="D16" s="215"/>
      <c r="E16" s="38">
        <v>20</v>
      </c>
      <c r="F16" s="25"/>
      <c r="G16" s="25"/>
    </row>
    <row r="17" spans="2:8" s="6" customFormat="1" ht="76.5" customHeight="1" x14ac:dyDescent="0.25">
      <c r="B17" s="213" t="s">
        <v>186</v>
      </c>
      <c r="C17" s="214"/>
      <c r="D17" s="215"/>
      <c r="E17" s="38">
        <v>20</v>
      </c>
      <c r="F17" s="25"/>
      <c r="G17" s="25"/>
      <c r="H17" s="69"/>
    </row>
    <row r="18" spans="2:8" s="6" customFormat="1" ht="52.5" customHeight="1" x14ac:dyDescent="0.25">
      <c r="B18" s="213" t="s">
        <v>185</v>
      </c>
      <c r="C18" s="214"/>
      <c r="D18" s="215"/>
      <c r="E18" s="38">
        <v>20</v>
      </c>
      <c r="F18" s="25"/>
      <c r="G18" s="25"/>
    </row>
    <row r="19" spans="2:8" ht="21" customHeight="1" x14ac:dyDescent="0.25">
      <c r="B19" s="200" t="s">
        <v>14</v>
      </c>
      <c r="C19" s="200"/>
      <c r="D19" s="200"/>
      <c r="E19" s="51">
        <f>SUM(E7:E18)</f>
        <v>400</v>
      </c>
    </row>
    <row r="20" spans="2:8" s="5" customFormat="1" ht="16.5" x14ac:dyDescent="0.25"/>
    <row r="21" spans="2:8" ht="19.5" customHeight="1" x14ac:dyDescent="0.25">
      <c r="B21" s="228" t="s">
        <v>105</v>
      </c>
      <c r="C21" s="229"/>
      <c r="D21" s="229"/>
      <c r="E21" s="229"/>
    </row>
    <row r="22" spans="2:8" ht="47.25" customHeight="1" x14ac:dyDescent="0.25">
      <c r="B22" s="230" t="s">
        <v>19</v>
      </c>
      <c r="C22" s="231"/>
      <c r="D22" s="231"/>
      <c r="E22" s="232"/>
    </row>
  </sheetData>
  <mergeCells count="22">
    <mergeCell ref="B9:D9"/>
    <mergeCell ref="B11:D11"/>
    <mergeCell ref="B21:E21"/>
    <mergeCell ref="B22:E22"/>
    <mergeCell ref="B7:D7"/>
    <mergeCell ref="B8:D8"/>
    <mergeCell ref="B10:D10"/>
    <mergeCell ref="B19:D19"/>
    <mergeCell ref="B12:D12"/>
    <mergeCell ref="B13:D13"/>
    <mergeCell ref="B16:D16"/>
    <mergeCell ref="B14:D14"/>
    <mergeCell ref="B15:D15"/>
    <mergeCell ref="B18:D18"/>
    <mergeCell ref="B17:D17"/>
    <mergeCell ref="B1:G1"/>
    <mergeCell ref="B2:G2"/>
    <mergeCell ref="B3:G3"/>
    <mergeCell ref="B4:G4"/>
    <mergeCell ref="B5:D6"/>
    <mergeCell ref="E5:E6"/>
    <mergeCell ref="F5:G5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15"/>
  <sheetViews>
    <sheetView showGridLines="0" zoomScaleNormal="100" zoomScaleSheetLayoutView="100" workbookViewId="0">
      <selection activeCell="B4" sqref="B4:G4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8" ht="18.75" x14ac:dyDescent="0.25">
      <c r="B1" s="154" t="s">
        <v>53</v>
      </c>
      <c r="C1" s="154"/>
      <c r="D1" s="154"/>
      <c r="E1" s="154"/>
      <c r="F1" s="154"/>
      <c r="G1" s="154"/>
    </row>
    <row r="2" spans="2:8" ht="16.5" x14ac:dyDescent="0.25">
      <c r="B2" s="97" t="s">
        <v>121</v>
      </c>
      <c r="C2" s="97"/>
      <c r="D2" s="97"/>
      <c r="E2" s="97"/>
      <c r="F2" s="97"/>
      <c r="G2" s="97"/>
    </row>
    <row r="3" spans="2:8" s="13" customFormat="1" ht="15" customHeight="1" x14ac:dyDescent="0.25">
      <c r="B3" s="174" t="s">
        <v>212</v>
      </c>
      <c r="C3" s="174"/>
      <c r="D3" s="174"/>
      <c r="E3" s="174"/>
      <c r="F3" s="174"/>
      <c r="G3" s="174"/>
    </row>
    <row r="4" spans="2:8" ht="16.5" x14ac:dyDescent="0.25">
      <c r="B4" s="174" t="s">
        <v>12</v>
      </c>
      <c r="C4" s="174"/>
      <c r="D4" s="174"/>
      <c r="E4" s="174"/>
      <c r="F4" s="174"/>
      <c r="G4" s="174"/>
    </row>
    <row r="5" spans="2:8" ht="16.5" x14ac:dyDescent="0.25">
      <c r="B5" s="190" t="s">
        <v>13</v>
      </c>
      <c r="C5" s="191"/>
      <c r="D5" s="192"/>
      <c r="E5" s="196">
        <v>400</v>
      </c>
      <c r="F5" s="84" t="s">
        <v>48</v>
      </c>
      <c r="G5" s="84"/>
    </row>
    <row r="6" spans="2:8" ht="16.5" x14ac:dyDescent="0.25">
      <c r="B6" s="193"/>
      <c r="C6" s="194"/>
      <c r="D6" s="195"/>
      <c r="E6" s="197"/>
      <c r="F6" s="48" t="s">
        <v>49</v>
      </c>
      <c r="G6" s="48" t="s">
        <v>50</v>
      </c>
    </row>
    <row r="7" spans="2:8" s="5" customFormat="1" ht="91.5" customHeight="1" x14ac:dyDescent="0.25">
      <c r="B7" s="213" t="s">
        <v>189</v>
      </c>
      <c r="C7" s="214"/>
      <c r="D7" s="215"/>
      <c r="E7" s="37">
        <v>80</v>
      </c>
      <c r="F7" s="23"/>
      <c r="G7" s="23"/>
    </row>
    <row r="8" spans="2:8" s="5" customFormat="1" ht="114.75" customHeight="1" x14ac:dyDescent="0.25">
      <c r="B8" s="213" t="s">
        <v>190</v>
      </c>
      <c r="C8" s="214"/>
      <c r="D8" s="215"/>
      <c r="E8" s="37">
        <v>80</v>
      </c>
      <c r="F8" s="25"/>
      <c r="G8" s="25"/>
    </row>
    <row r="9" spans="2:8" s="5" customFormat="1" ht="114.75" customHeight="1" x14ac:dyDescent="0.25">
      <c r="B9" s="213" t="s">
        <v>191</v>
      </c>
      <c r="C9" s="214"/>
      <c r="D9" s="215"/>
      <c r="E9" s="37">
        <v>80</v>
      </c>
      <c r="F9" s="25"/>
      <c r="G9" s="25"/>
    </row>
    <row r="10" spans="2:8" s="6" customFormat="1" ht="78" customHeight="1" x14ac:dyDescent="0.25">
      <c r="B10" s="213" t="s">
        <v>187</v>
      </c>
      <c r="C10" s="214"/>
      <c r="D10" s="215"/>
      <c r="E10" s="38">
        <v>80</v>
      </c>
      <c r="F10" s="25"/>
      <c r="G10" s="25"/>
    </row>
    <row r="11" spans="2:8" s="6" customFormat="1" ht="78" customHeight="1" x14ac:dyDescent="0.25">
      <c r="B11" s="213" t="s">
        <v>188</v>
      </c>
      <c r="C11" s="214"/>
      <c r="D11" s="215"/>
      <c r="E11" s="38">
        <v>80</v>
      </c>
      <c r="F11" s="25"/>
      <c r="G11" s="25"/>
      <c r="H11" s="69"/>
    </row>
    <row r="12" spans="2:8" ht="21" customHeight="1" x14ac:dyDescent="0.25">
      <c r="B12" s="200" t="s">
        <v>14</v>
      </c>
      <c r="C12" s="200"/>
      <c r="D12" s="200"/>
      <c r="E12" s="51">
        <f>SUM(E7:E11)</f>
        <v>400</v>
      </c>
    </row>
    <row r="13" spans="2:8" s="5" customFormat="1" ht="16.5" x14ac:dyDescent="0.25"/>
    <row r="14" spans="2:8" ht="23.25" customHeight="1" x14ac:dyDescent="0.25">
      <c r="B14" s="228" t="s">
        <v>105</v>
      </c>
      <c r="C14" s="229"/>
      <c r="D14" s="229"/>
      <c r="E14" s="229"/>
    </row>
    <row r="15" spans="2:8" ht="47.25" customHeight="1" x14ac:dyDescent="0.25">
      <c r="B15" s="230" t="s">
        <v>19</v>
      </c>
      <c r="C15" s="231"/>
      <c r="D15" s="231"/>
      <c r="E15" s="232"/>
    </row>
  </sheetData>
  <mergeCells count="15">
    <mergeCell ref="B14:E14"/>
    <mergeCell ref="B15:E15"/>
    <mergeCell ref="B7:D7"/>
    <mergeCell ref="B8:D8"/>
    <mergeCell ref="B9:D9"/>
    <mergeCell ref="B10:D10"/>
    <mergeCell ref="B11:D11"/>
    <mergeCell ref="B12:D12"/>
    <mergeCell ref="B1:G1"/>
    <mergeCell ref="B2:G2"/>
    <mergeCell ref="B3:G3"/>
    <mergeCell ref="B4:G4"/>
    <mergeCell ref="B5:D6"/>
    <mergeCell ref="E5:E6"/>
    <mergeCell ref="F5:G5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3"/>
  <sheetViews>
    <sheetView showGridLines="0" zoomScaleNormal="100" zoomScaleSheetLayoutView="100" workbookViewId="0">
      <selection activeCell="B4" sqref="B4:G4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54" t="s">
        <v>53</v>
      </c>
      <c r="C1" s="154"/>
      <c r="D1" s="154"/>
      <c r="E1" s="154"/>
      <c r="F1" s="154"/>
      <c r="G1" s="154"/>
    </row>
    <row r="2" spans="2:7" ht="16.5" x14ac:dyDescent="0.25">
      <c r="B2" s="97" t="s">
        <v>106</v>
      </c>
      <c r="C2" s="97"/>
      <c r="D2" s="97"/>
      <c r="E2" s="97"/>
      <c r="F2" s="97"/>
      <c r="G2" s="97"/>
    </row>
    <row r="3" spans="2:7" s="13" customFormat="1" ht="15" customHeight="1" x14ac:dyDescent="0.25">
      <c r="B3" s="208" t="s">
        <v>212</v>
      </c>
      <c r="C3" s="208"/>
      <c r="D3" s="208"/>
      <c r="E3" s="208"/>
      <c r="F3" s="208"/>
      <c r="G3" s="208"/>
    </row>
    <row r="4" spans="2:7" ht="16.5" x14ac:dyDescent="0.25">
      <c r="B4" s="208" t="s">
        <v>12</v>
      </c>
      <c r="C4" s="208"/>
      <c r="D4" s="208"/>
      <c r="E4" s="208"/>
      <c r="F4" s="208"/>
      <c r="G4" s="208"/>
    </row>
    <row r="5" spans="2:7" ht="16.5" x14ac:dyDescent="0.25">
      <c r="B5" s="190" t="s">
        <v>13</v>
      </c>
      <c r="C5" s="191"/>
      <c r="D5" s="192"/>
      <c r="E5" s="196">
        <v>400</v>
      </c>
      <c r="F5" s="84" t="s">
        <v>48</v>
      </c>
      <c r="G5" s="84"/>
    </row>
    <row r="6" spans="2:7" ht="16.5" x14ac:dyDescent="0.25">
      <c r="B6" s="193"/>
      <c r="C6" s="194"/>
      <c r="D6" s="195"/>
      <c r="E6" s="197"/>
      <c r="F6" s="48" t="s">
        <v>49</v>
      </c>
      <c r="G6" s="48" t="s">
        <v>50</v>
      </c>
    </row>
    <row r="7" spans="2:7" s="5" customFormat="1" ht="59.25" customHeight="1" x14ac:dyDescent="0.25">
      <c r="B7" s="236" t="s">
        <v>193</v>
      </c>
      <c r="C7" s="237"/>
      <c r="D7" s="238"/>
      <c r="E7" s="37">
        <v>120</v>
      </c>
      <c r="F7" s="23"/>
      <c r="G7" s="23"/>
    </row>
    <row r="8" spans="2:7" s="5" customFormat="1" ht="90.75" customHeight="1" x14ac:dyDescent="0.25">
      <c r="B8" s="236" t="s">
        <v>192</v>
      </c>
      <c r="C8" s="237"/>
      <c r="D8" s="238"/>
      <c r="E8" s="37">
        <v>140</v>
      </c>
      <c r="F8" s="25"/>
      <c r="G8" s="25"/>
    </row>
    <row r="9" spans="2:7" s="6" customFormat="1" ht="78" customHeight="1" x14ac:dyDescent="0.25">
      <c r="B9" s="236" t="s">
        <v>194</v>
      </c>
      <c r="C9" s="237"/>
      <c r="D9" s="238"/>
      <c r="E9" s="38">
        <v>140</v>
      </c>
      <c r="F9" s="25"/>
      <c r="G9" s="25"/>
    </row>
    <row r="10" spans="2:7" ht="21" customHeight="1" x14ac:dyDescent="0.25">
      <c r="B10" s="200" t="s">
        <v>14</v>
      </c>
      <c r="C10" s="200"/>
      <c r="D10" s="200"/>
      <c r="E10" s="51">
        <f>SUM(E7:E9)</f>
        <v>400</v>
      </c>
    </row>
    <row r="11" spans="2:7" s="5" customFormat="1" ht="16.5" x14ac:dyDescent="0.25"/>
    <row r="12" spans="2:7" ht="24" customHeight="1" x14ac:dyDescent="0.25">
      <c r="B12" s="233" t="s">
        <v>107</v>
      </c>
      <c r="C12" s="234"/>
      <c r="D12" s="234"/>
      <c r="E12" s="234"/>
    </row>
    <row r="13" spans="2:7" ht="47.25" customHeight="1" x14ac:dyDescent="0.25">
      <c r="B13" s="235" t="s">
        <v>19</v>
      </c>
      <c r="C13" s="235"/>
      <c r="D13" s="235"/>
      <c r="E13" s="235"/>
    </row>
  </sheetData>
  <mergeCells count="13">
    <mergeCell ref="B12:E12"/>
    <mergeCell ref="B13:E13"/>
    <mergeCell ref="B7:D7"/>
    <mergeCell ref="B8:D8"/>
    <mergeCell ref="B9:D9"/>
    <mergeCell ref="B10:D10"/>
    <mergeCell ref="B1:G1"/>
    <mergeCell ref="B2:G2"/>
    <mergeCell ref="B3:G3"/>
    <mergeCell ref="B4:G4"/>
    <mergeCell ref="B5:D6"/>
    <mergeCell ref="E5:E6"/>
    <mergeCell ref="F5:G5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37"/>
  <sheetViews>
    <sheetView showGridLines="0" tabSelected="1" zoomScaleNormal="100" zoomScaleSheetLayoutView="85" workbookViewId="0">
      <selection activeCell="B4" sqref="B4:F4"/>
    </sheetView>
  </sheetViews>
  <sheetFormatPr baseColWidth="10" defaultRowHeight="15" x14ac:dyDescent="0.25"/>
  <cols>
    <col min="1" max="1" width="11.42578125" style="13"/>
    <col min="2" max="2" width="65.7109375" style="13" customWidth="1"/>
    <col min="3" max="3" width="15.42578125" style="13" customWidth="1"/>
    <col min="4" max="4" width="10.85546875" style="13" customWidth="1"/>
    <col min="5" max="16384" width="11.42578125" style="13"/>
  </cols>
  <sheetData>
    <row r="1" spans="2:6" ht="18.75" x14ac:dyDescent="0.3">
      <c r="B1" s="96" t="s">
        <v>53</v>
      </c>
      <c r="C1" s="96"/>
      <c r="D1" s="96"/>
      <c r="E1" s="96"/>
      <c r="F1" s="96"/>
    </row>
    <row r="2" spans="2:6" ht="15.75" x14ac:dyDescent="0.25">
      <c r="B2" s="97" t="s">
        <v>108</v>
      </c>
      <c r="C2" s="97"/>
      <c r="D2" s="97"/>
      <c r="E2" s="97"/>
      <c r="F2" s="97"/>
    </row>
    <row r="3" spans="2:6" x14ac:dyDescent="0.25">
      <c r="B3" s="242" t="s">
        <v>212</v>
      </c>
      <c r="C3" s="242"/>
      <c r="D3" s="242"/>
      <c r="E3" s="242"/>
      <c r="F3" s="242"/>
    </row>
    <row r="4" spans="2:6" x14ac:dyDescent="0.25">
      <c r="B4" s="243" t="s">
        <v>12</v>
      </c>
      <c r="C4" s="243"/>
      <c r="D4" s="243"/>
      <c r="E4" s="243"/>
      <c r="F4" s="243"/>
    </row>
    <row r="5" spans="2:6" x14ac:dyDescent="0.25">
      <c r="B5" s="120" t="s">
        <v>0</v>
      </c>
      <c r="C5" s="121"/>
      <c r="D5" s="124" t="s">
        <v>65</v>
      </c>
      <c r="E5" s="84" t="s">
        <v>48</v>
      </c>
      <c r="F5" s="84"/>
    </row>
    <row r="6" spans="2:6" x14ac:dyDescent="0.25">
      <c r="B6" s="122"/>
      <c r="C6" s="123"/>
      <c r="D6" s="125"/>
      <c r="E6" s="48" t="s">
        <v>49</v>
      </c>
      <c r="F6" s="48" t="s">
        <v>50</v>
      </c>
    </row>
    <row r="7" spans="2:6" x14ac:dyDescent="0.25">
      <c r="B7" s="245" t="s">
        <v>208</v>
      </c>
      <c r="C7" s="245"/>
      <c r="D7" s="70"/>
      <c r="E7" s="27"/>
      <c r="F7" s="27"/>
    </row>
    <row r="8" spans="2:6" x14ac:dyDescent="0.25">
      <c r="B8" s="246" t="s">
        <v>195</v>
      </c>
      <c r="C8" s="247"/>
      <c r="D8" s="70"/>
      <c r="E8" s="27"/>
      <c r="F8" s="27"/>
    </row>
    <row r="9" spans="2:6" ht="19.5" customHeight="1" x14ac:dyDescent="0.25">
      <c r="B9" s="71" t="s">
        <v>10</v>
      </c>
      <c r="C9" s="72">
        <v>0</v>
      </c>
      <c r="D9" s="248">
        <v>300</v>
      </c>
      <c r="E9" s="239"/>
      <c r="F9" s="239"/>
    </row>
    <row r="10" spans="2:6" ht="19.5" customHeight="1" x14ac:dyDescent="0.25">
      <c r="B10" s="73">
        <v>50000000</v>
      </c>
      <c r="C10" s="74">
        <v>30</v>
      </c>
      <c r="D10" s="249"/>
      <c r="E10" s="240"/>
      <c r="F10" s="240"/>
    </row>
    <row r="11" spans="2:6" ht="19.5" customHeight="1" x14ac:dyDescent="0.25">
      <c r="B11" s="73">
        <v>100000000</v>
      </c>
      <c r="C11" s="74">
        <v>80</v>
      </c>
      <c r="D11" s="249"/>
      <c r="E11" s="240"/>
      <c r="F11" s="240"/>
    </row>
    <row r="12" spans="2:6" ht="19.5" customHeight="1" x14ac:dyDescent="0.25">
      <c r="B12" s="73">
        <v>300000000</v>
      </c>
      <c r="C12" s="74">
        <v>150</v>
      </c>
      <c r="D12" s="249"/>
      <c r="E12" s="240"/>
      <c r="F12" s="240"/>
    </row>
    <row r="13" spans="2:6" ht="19.5" customHeight="1" x14ac:dyDescent="0.25">
      <c r="B13" s="73">
        <v>500000000</v>
      </c>
      <c r="C13" s="74">
        <v>250</v>
      </c>
      <c r="D13" s="250"/>
      <c r="E13" s="241"/>
      <c r="F13" s="241"/>
    </row>
    <row r="14" spans="2:6" ht="57" customHeight="1" x14ac:dyDescent="0.25">
      <c r="B14" s="244" t="s">
        <v>209</v>
      </c>
      <c r="C14" s="244"/>
      <c r="D14" s="75">
        <v>50</v>
      </c>
      <c r="E14" s="27"/>
      <c r="F14" s="27"/>
    </row>
    <row r="15" spans="2:6" ht="71.25" customHeight="1" x14ac:dyDescent="0.25">
      <c r="B15" s="251" t="s">
        <v>210</v>
      </c>
      <c r="C15" s="252"/>
      <c r="D15" s="75">
        <v>50</v>
      </c>
      <c r="E15" s="27"/>
      <c r="F15" s="27"/>
    </row>
    <row r="16" spans="2:6" ht="23.25" customHeight="1" x14ac:dyDescent="0.25">
      <c r="B16" s="84" t="s">
        <v>14</v>
      </c>
      <c r="C16" s="84"/>
      <c r="D16" s="60">
        <f>SUM(D9:D15)</f>
        <v>400</v>
      </c>
      <c r="E16" s="15"/>
      <c r="F16" s="15"/>
    </row>
    <row r="17" spans="2:6" ht="19.5" customHeight="1" x14ac:dyDescent="0.25">
      <c r="B17" s="15"/>
      <c r="C17" s="15"/>
      <c r="D17" s="15"/>
      <c r="E17" s="15"/>
      <c r="F17" s="15"/>
    </row>
    <row r="18" spans="2:6" ht="18.75" customHeight="1" x14ac:dyDescent="0.25">
      <c r="B18" s="15"/>
      <c r="C18" s="15"/>
      <c r="D18" s="15"/>
      <c r="E18" s="15"/>
      <c r="F18" s="15"/>
    </row>
    <row r="19" spans="2:6" ht="38.25" customHeight="1" x14ac:dyDescent="0.25">
      <c r="B19" s="84" t="s">
        <v>109</v>
      </c>
      <c r="C19" s="84"/>
      <c r="D19" s="84"/>
      <c r="E19" s="84"/>
      <c r="F19" s="84"/>
    </row>
    <row r="20" spans="2:6" x14ac:dyDescent="0.25">
      <c r="B20" s="76" t="s">
        <v>110</v>
      </c>
      <c r="C20" s="77"/>
      <c r="D20" s="77"/>
      <c r="E20" s="261" t="s">
        <v>28</v>
      </c>
      <c r="F20" s="262"/>
    </row>
    <row r="21" spans="2:6" x14ac:dyDescent="0.25">
      <c r="B21" s="76" t="s">
        <v>111</v>
      </c>
      <c r="C21" s="77"/>
      <c r="D21" s="77"/>
      <c r="E21" s="261" t="s">
        <v>28</v>
      </c>
      <c r="F21" s="262"/>
    </row>
    <row r="22" spans="2:6" x14ac:dyDescent="0.25">
      <c r="B22" s="76" t="s">
        <v>112</v>
      </c>
      <c r="C22" s="77"/>
      <c r="D22" s="77"/>
      <c r="E22" s="261" t="s">
        <v>35</v>
      </c>
      <c r="F22" s="262"/>
    </row>
    <row r="23" spans="2:6" x14ac:dyDescent="0.25">
      <c r="B23" s="78"/>
      <c r="C23" s="78"/>
      <c r="D23" s="78"/>
      <c r="E23" s="78"/>
      <c r="F23" s="78"/>
    </row>
    <row r="24" spans="2:6" ht="16.5" customHeight="1" x14ac:dyDescent="0.25">
      <c r="B24" s="253" t="s">
        <v>113</v>
      </c>
      <c r="C24" s="253"/>
      <c r="D24" s="253"/>
      <c r="E24" s="253"/>
      <c r="F24" s="254"/>
    </row>
    <row r="25" spans="2:6" ht="16.5" customHeight="1" x14ac:dyDescent="0.25">
      <c r="B25" s="79" t="s">
        <v>18</v>
      </c>
      <c r="C25" s="255" t="s">
        <v>17</v>
      </c>
      <c r="D25" s="256" t="s">
        <v>114</v>
      </c>
      <c r="E25" s="256"/>
      <c r="F25" s="256"/>
    </row>
    <row r="26" spans="2:6" x14ac:dyDescent="0.25">
      <c r="B26" s="80" t="s">
        <v>5</v>
      </c>
      <c r="C26" s="257">
        <v>100</v>
      </c>
      <c r="D26" s="256"/>
      <c r="E26" s="256"/>
      <c r="F26" s="256"/>
    </row>
    <row r="27" spans="2:6" x14ac:dyDescent="0.25">
      <c r="B27" s="80" t="s">
        <v>115</v>
      </c>
      <c r="C27" s="257">
        <v>50</v>
      </c>
      <c r="D27" s="256"/>
      <c r="E27" s="256"/>
      <c r="F27" s="256"/>
    </row>
    <row r="28" spans="2:6" x14ac:dyDescent="0.25">
      <c r="B28" s="80" t="s">
        <v>116</v>
      </c>
      <c r="C28" s="257">
        <v>30</v>
      </c>
      <c r="D28" s="256"/>
      <c r="E28" s="256"/>
      <c r="F28" s="256"/>
    </row>
    <row r="29" spans="2:6" x14ac:dyDescent="0.25">
      <c r="B29" s="80" t="s">
        <v>117</v>
      </c>
      <c r="C29" s="257">
        <v>20</v>
      </c>
      <c r="D29" s="256"/>
      <c r="E29" s="256"/>
      <c r="F29" s="256"/>
    </row>
    <row r="30" spans="2:6" ht="17.25" customHeight="1" thickBot="1" x14ac:dyDescent="0.3">
      <c r="B30" s="81" t="s">
        <v>118</v>
      </c>
      <c r="C30" s="263" t="s">
        <v>119</v>
      </c>
      <c r="D30" s="264" t="s">
        <v>119</v>
      </c>
      <c r="E30" s="264"/>
      <c r="F30" s="264"/>
    </row>
    <row r="31" spans="2:6" ht="15" customHeight="1" x14ac:dyDescent="0.25">
      <c r="B31" s="265" t="s">
        <v>120</v>
      </c>
      <c r="C31" s="266"/>
      <c r="D31" s="266"/>
      <c r="E31" s="266"/>
      <c r="F31" s="267"/>
    </row>
    <row r="32" spans="2:6" ht="15" customHeight="1" x14ac:dyDescent="0.25">
      <c r="B32" s="79" t="s">
        <v>18</v>
      </c>
      <c r="C32" s="268" t="s">
        <v>17</v>
      </c>
      <c r="D32" s="269" t="s">
        <v>114</v>
      </c>
      <c r="E32" s="269"/>
      <c r="F32" s="270"/>
    </row>
    <row r="33" spans="2:6" x14ac:dyDescent="0.25">
      <c r="B33" s="80" t="s">
        <v>5</v>
      </c>
      <c r="C33" s="258">
        <v>100</v>
      </c>
      <c r="D33" s="259"/>
      <c r="E33" s="259"/>
      <c r="F33" s="260"/>
    </row>
    <row r="34" spans="2:6" x14ac:dyDescent="0.25">
      <c r="B34" s="80" t="s">
        <v>115</v>
      </c>
      <c r="C34" s="258">
        <v>50</v>
      </c>
      <c r="D34" s="259"/>
      <c r="E34" s="259"/>
      <c r="F34" s="260"/>
    </row>
    <row r="35" spans="2:6" x14ac:dyDescent="0.25">
      <c r="B35" s="80" t="s">
        <v>116</v>
      </c>
      <c r="C35" s="258">
        <v>30</v>
      </c>
      <c r="D35" s="259"/>
      <c r="E35" s="259"/>
      <c r="F35" s="260"/>
    </row>
    <row r="36" spans="2:6" x14ac:dyDescent="0.25">
      <c r="B36" s="80" t="s">
        <v>117</v>
      </c>
      <c r="C36" s="258">
        <v>20</v>
      </c>
      <c r="D36" s="259"/>
      <c r="E36" s="259"/>
      <c r="F36" s="260"/>
    </row>
    <row r="37" spans="2:6" ht="17.25" customHeight="1" x14ac:dyDescent="0.25">
      <c r="B37" s="80" t="s">
        <v>118</v>
      </c>
      <c r="C37" s="258" t="s">
        <v>119</v>
      </c>
      <c r="D37" s="259"/>
      <c r="E37" s="259"/>
      <c r="F37" s="260"/>
    </row>
  </sheetData>
  <mergeCells count="33">
    <mergeCell ref="C34:F34"/>
    <mergeCell ref="C35:F35"/>
    <mergeCell ref="C36:F36"/>
    <mergeCell ref="C37:F37"/>
    <mergeCell ref="E20:F20"/>
    <mergeCell ref="E21:F21"/>
    <mergeCell ref="E22:F22"/>
    <mergeCell ref="C28:F28"/>
    <mergeCell ref="C29:F29"/>
    <mergeCell ref="C30:F30"/>
    <mergeCell ref="B31:F31"/>
    <mergeCell ref="C32:F32"/>
    <mergeCell ref="C33:F33"/>
    <mergeCell ref="B19:F19"/>
    <mergeCell ref="B24:F24"/>
    <mergeCell ref="C25:F25"/>
    <mergeCell ref="C26:F26"/>
    <mergeCell ref="C27:F27"/>
    <mergeCell ref="B14:C14"/>
    <mergeCell ref="B16:C16"/>
    <mergeCell ref="B7:C7"/>
    <mergeCell ref="B8:C8"/>
    <mergeCell ref="D9:D13"/>
    <mergeCell ref="B15:C15"/>
    <mergeCell ref="E9:E13"/>
    <mergeCell ref="F9:F13"/>
    <mergeCell ref="B1:F1"/>
    <mergeCell ref="B2:F2"/>
    <mergeCell ref="B3:F3"/>
    <mergeCell ref="B4:F4"/>
    <mergeCell ref="B5:C6"/>
    <mergeCell ref="D5:D6"/>
    <mergeCell ref="E5:F5"/>
  </mergeCells>
  <printOptions horizontalCentered="1" verticalCentered="1"/>
  <pageMargins left="0.51181102362204722" right="0" top="0" bottom="0.35433070866141736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44"/>
  <sheetViews>
    <sheetView showGridLines="0" zoomScaleNormal="100" zoomScaleSheetLayoutView="85" workbookViewId="0">
      <selection activeCell="B4" sqref="B4:F4"/>
    </sheetView>
  </sheetViews>
  <sheetFormatPr baseColWidth="10" defaultRowHeight="15" x14ac:dyDescent="0.25"/>
  <cols>
    <col min="1" max="1" width="11.42578125" style="13"/>
    <col min="2" max="2" width="65.7109375" style="13" customWidth="1"/>
    <col min="3" max="3" width="15.42578125" style="13" customWidth="1"/>
    <col min="4" max="4" width="10.85546875" style="13" customWidth="1"/>
    <col min="5" max="16384" width="11.42578125" style="13"/>
  </cols>
  <sheetData>
    <row r="1" spans="2:6" ht="18.75" x14ac:dyDescent="0.3">
      <c r="B1" s="96" t="s">
        <v>53</v>
      </c>
      <c r="C1" s="96"/>
      <c r="D1" s="96"/>
      <c r="E1" s="96"/>
      <c r="F1" s="96"/>
    </row>
    <row r="2" spans="2:6" ht="15.75" x14ac:dyDescent="0.25">
      <c r="B2" s="97" t="s">
        <v>22</v>
      </c>
      <c r="C2" s="97"/>
      <c r="D2" s="97"/>
      <c r="E2" s="97"/>
      <c r="F2" s="97"/>
    </row>
    <row r="3" spans="2:6" x14ac:dyDescent="0.25">
      <c r="B3" s="95" t="s">
        <v>212</v>
      </c>
      <c r="C3" s="95"/>
      <c r="D3" s="95"/>
      <c r="E3" s="95"/>
      <c r="F3" s="95"/>
    </row>
    <row r="4" spans="2:6" x14ac:dyDescent="0.25">
      <c r="B4" s="119" t="s">
        <v>12</v>
      </c>
      <c r="C4" s="119"/>
      <c r="D4" s="119"/>
      <c r="E4" s="119"/>
      <c r="F4" s="119"/>
    </row>
    <row r="5" spans="2:6" x14ac:dyDescent="0.25">
      <c r="B5" s="120" t="s">
        <v>0</v>
      </c>
      <c r="C5" s="121"/>
      <c r="D5" s="124" t="s">
        <v>65</v>
      </c>
      <c r="E5" s="84" t="s">
        <v>48</v>
      </c>
      <c r="F5" s="84"/>
    </row>
    <row r="6" spans="2:6" x14ac:dyDescent="0.25">
      <c r="B6" s="122"/>
      <c r="C6" s="123"/>
      <c r="D6" s="125"/>
      <c r="E6" s="48" t="s">
        <v>49</v>
      </c>
      <c r="F6" s="48" t="s">
        <v>50</v>
      </c>
    </row>
    <row r="7" spans="2:6" ht="16.5" x14ac:dyDescent="0.25">
      <c r="B7" s="137" t="s">
        <v>55</v>
      </c>
      <c r="C7" s="137"/>
      <c r="D7" s="33"/>
      <c r="E7" s="23"/>
      <c r="F7" s="23"/>
    </row>
    <row r="8" spans="2:6" ht="16.5" x14ac:dyDescent="0.25">
      <c r="B8" s="138" t="s">
        <v>54</v>
      </c>
      <c r="C8" s="139"/>
      <c r="D8" s="33"/>
      <c r="E8" s="23"/>
      <c r="F8" s="23"/>
    </row>
    <row r="9" spans="2:6" ht="19.5" customHeight="1" x14ac:dyDescent="0.25">
      <c r="B9" s="8" t="s">
        <v>10</v>
      </c>
      <c r="C9" s="1">
        <v>0</v>
      </c>
      <c r="D9" s="130">
        <v>200</v>
      </c>
      <c r="E9" s="23"/>
      <c r="F9" s="23"/>
    </row>
    <row r="10" spans="2:6" ht="19.5" customHeight="1" x14ac:dyDescent="0.25">
      <c r="B10" s="19">
        <v>50000000</v>
      </c>
      <c r="C10" s="2">
        <v>20</v>
      </c>
      <c r="D10" s="131"/>
      <c r="E10" s="23"/>
      <c r="F10" s="23"/>
    </row>
    <row r="11" spans="2:6" ht="19.5" customHeight="1" x14ac:dyDescent="0.25">
      <c r="B11" s="19">
        <v>100000000</v>
      </c>
      <c r="C11" s="2">
        <v>40</v>
      </c>
      <c r="D11" s="131"/>
      <c r="E11" s="23"/>
      <c r="F11" s="23"/>
    </row>
    <row r="12" spans="2:6" ht="19.5" customHeight="1" x14ac:dyDescent="0.25">
      <c r="B12" s="19">
        <v>300000000</v>
      </c>
      <c r="C12" s="2">
        <v>80</v>
      </c>
      <c r="D12" s="131"/>
      <c r="E12" s="23"/>
      <c r="F12" s="23"/>
    </row>
    <row r="13" spans="2:6" ht="19.5" customHeight="1" x14ac:dyDescent="0.25">
      <c r="B13" s="19">
        <v>500000000</v>
      </c>
      <c r="C13" s="2">
        <v>200</v>
      </c>
      <c r="D13" s="132"/>
      <c r="E13" s="23"/>
      <c r="F13" s="23"/>
    </row>
    <row r="14" spans="2:6" ht="93" customHeight="1" x14ac:dyDescent="0.25">
      <c r="B14" s="133" t="s">
        <v>202</v>
      </c>
      <c r="C14" s="133"/>
      <c r="D14" s="35">
        <v>70</v>
      </c>
      <c r="E14" s="23"/>
      <c r="F14" s="23"/>
    </row>
    <row r="15" spans="2:6" ht="89.25" customHeight="1" x14ac:dyDescent="0.25">
      <c r="B15" s="133" t="s">
        <v>203</v>
      </c>
      <c r="C15" s="133"/>
      <c r="D15" s="34">
        <v>80</v>
      </c>
      <c r="E15" s="23"/>
      <c r="F15" s="23"/>
    </row>
    <row r="16" spans="2:6" ht="83.25" customHeight="1" x14ac:dyDescent="0.25">
      <c r="B16" s="135" t="s">
        <v>137</v>
      </c>
      <c r="C16" s="135"/>
      <c r="D16" s="20">
        <v>50</v>
      </c>
      <c r="E16" s="23"/>
      <c r="F16" s="23"/>
    </row>
    <row r="17" spans="2:6" ht="23.25" customHeight="1" x14ac:dyDescent="0.25">
      <c r="B17" s="108" t="s">
        <v>14</v>
      </c>
      <c r="C17" s="108"/>
      <c r="D17" s="50">
        <f>SUM(D9:D16)</f>
        <v>400</v>
      </c>
    </row>
    <row r="18" spans="2:6" ht="19.5" customHeight="1" x14ac:dyDescent="0.25"/>
    <row r="19" spans="2:6" ht="16.5" x14ac:dyDescent="0.25">
      <c r="B19" s="66" t="s">
        <v>21</v>
      </c>
      <c r="C19" s="136" t="s">
        <v>35</v>
      </c>
      <c r="D19" s="136"/>
    </row>
    <row r="20" spans="2:6" ht="16.5" x14ac:dyDescent="0.25">
      <c r="B20" s="108" t="s">
        <v>39</v>
      </c>
      <c r="C20" s="108"/>
      <c r="D20" s="108"/>
    </row>
    <row r="21" spans="2:6" ht="45.75" customHeight="1" x14ac:dyDescent="0.25">
      <c r="B21" s="133" t="s">
        <v>3</v>
      </c>
      <c r="C21" s="133"/>
      <c r="D21" s="133"/>
    </row>
    <row r="22" spans="2:6" ht="19.5" customHeight="1" x14ac:dyDescent="0.25">
      <c r="B22" s="105" t="s">
        <v>51</v>
      </c>
      <c r="C22" s="105"/>
      <c r="D22" s="105"/>
    </row>
    <row r="23" spans="2:6" ht="19.5" customHeight="1" x14ac:dyDescent="0.25">
      <c r="B23" s="105" t="s">
        <v>11</v>
      </c>
      <c r="C23" s="105"/>
      <c r="D23" s="105"/>
    </row>
    <row r="24" spans="2:6" ht="34.5" customHeight="1" x14ac:dyDescent="0.25">
      <c r="B24" s="133" t="s">
        <v>45</v>
      </c>
      <c r="C24" s="133"/>
      <c r="D24" s="133"/>
    </row>
    <row r="25" spans="2:6" ht="19.5" customHeight="1" x14ac:dyDescent="0.25">
      <c r="B25" s="67"/>
      <c r="C25" s="68"/>
      <c r="D25" s="68"/>
    </row>
    <row r="26" spans="2:6" ht="19.5" customHeight="1" x14ac:dyDescent="0.25">
      <c r="B26" s="134" t="s">
        <v>38</v>
      </c>
      <c r="C26" s="134"/>
      <c r="D26" s="134"/>
      <c r="E26" s="134"/>
      <c r="F26" s="134"/>
    </row>
    <row r="27" spans="2:6" ht="16.5" x14ac:dyDescent="0.25">
      <c r="B27" s="127" t="s">
        <v>66</v>
      </c>
      <c r="C27" s="128"/>
      <c r="D27" s="129"/>
    </row>
    <row r="28" spans="2:6" ht="19.5" customHeight="1" x14ac:dyDescent="0.25">
      <c r="B28" s="112" t="s">
        <v>64</v>
      </c>
      <c r="C28" s="113"/>
      <c r="D28" s="114"/>
      <c r="E28" s="85" t="s">
        <v>48</v>
      </c>
      <c r="F28" s="83"/>
    </row>
    <row r="29" spans="2:6" ht="42" customHeight="1" x14ac:dyDescent="0.25">
      <c r="B29" s="63" t="s">
        <v>15</v>
      </c>
      <c r="C29" s="126" t="s">
        <v>16</v>
      </c>
      <c r="D29" s="126"/>
      <c r="E29" s="48" t="s">
        <v>49</v>
      </c>
      <c r="F29" s="48" t="s">
        <v>50</v>
      </c>
    </row>
    <row r="30" spans="2:6" ht="19.5" customHeight="1" x14ac:dyDescent="0.25">
      <c r="B30" s="9" t="s">
        <v>5</v>
      </c>
      <c r="C30" s="104" t="s">
        <v>40</v>
      </c>
      <c r="D30" s="104"/>
      <c r="E30" s="23"/>
      <c r="F30" s="23"/>
    </row>
    <row r="31" spans="2:6" ht="16.5" x14ac:dyDescent="0.25">
      <c r="B31" s="30" t="s">
        <v>56</v>
      </c>
      <c r="C31" s="104" t="s">
        <v>67</v>
      </c>
      <c r="D31" s="104"/>
      <c r="E31" s="23"/>
      <c r="F31" s="23"/>
    </row>
    <row r="32" spans="2:6" ht="19.5" customHeight="1" x14ac:dyDescent="0.25">
      <c r="B32" s="30" t="s">
        <v>57</v>
      </c>
      <c r="C32" s="104" t="s">
        <v>68</v>
      </c>
      <c r="D32" s="104"/>
      <c r="E32" s="23"/>
      <c r="F32" s="23"/>
    </row>
    <row r="33" spans="2:6" ht="16.5" x14ac:dyDescent="0.25">
      <c r="B33" s="10" t="s">
        <v>58</v>
      </c>
      <c r="C33" s="104" t="s">
        <v>69</v>
      </c>
      <c r="D33" s="104"/>
      <c r="E33" s="23"/>
      <c r="F33" s="23"/>
    </row>
    <row r="34" spans="2:6" ht="19.5" customHeight="1" x14ac:dyDescent="0.25">
      <c r="B34" s="10" t="s">
        <v>133</v>
      </c>
      <c r="C34" s="104" t="s">
        <v>34</v>
      </c>
      <c r="D34" s="104"/>
      <c r="E34" s="24"/>
      <c r="F34" s="23"/>
    </row>
    <row r="35" spans="2:6" s="14" customFormat="1" ht="19.5" customHeight="1" x14ac:dyDescent="0.25">
      <c r="B35" s="11"/>
      <c r="C35" s="11"/>
      <c r="D35" s="12"/>
    </row>
    <row r="36" spans="2:6" ht="27" customHeight="1" x14ac:dyDescent="0.25">
      <c r="B36" s="101" t="s">
        <v>63</v>
      </c>
      <c r="C36" s="101"/>
      <c r="D36" s="101"/>
      <c r="E36" s="82" t="s">
        <v>48</v>
      </c>
      <c r="F36" s="83"/>
    </row>
    <row r="37" spans="2:6" ht="44.25" customHeight="1" x14ac:dyDescent="0.25">
      <c r="B37" s="63" t="s">
        <v>15</v>
      </c>
      <c r="C37" s="126" t="s">
        <v>17</v>
      </c>
      <c r="D37" s="126"/>
      <c r="E37" s="48" t="s">
        <v>49</v>
      </c>
      <c r="F37" s="48" t="s">
        <v>50</v>
      </c>
    </row>
    <row r="38" spans="2:6" ht="19.5" customHeight="1" x14ac:dyDescent="0.25">
      <c r="B38" s="10" t="s">
        <v>5</v>
      </c>
      <c r="C38" s="104" t="s">
        <v>40</v>
      </c>
      <c r="D38" s="104"/>
      <c r="E38" s="23"/>
      <c r="F38" s="23"/>
    </row>
    <row r="39" spans="2:6" ht="19.5" customHeight="1" x14ac:dyDescent="0.25">
      <c r="B39" s="30" t="s">
        <v>26</v>
      </c>
      <c r="C39" s="104" t="s">
        <v>67</v>
      </c>
      <c r="D39" s="104"/>
      <c r="E39" s="23"/>
      <c r="F39" s="23"/>
    </row>
    <row r="40" spans="2:6" ht="19.5" customHeight="1" x14ac:dyDescent="0.25">
      <c r="B40" s="30" t="s">
        <v>60</v>
      </c>
      <c r="C40" s="104" t="s">
        <v>68</v>
      </c>
      <c r="D40" s="104"/>
      <c r="E40" s="23"/>
      <c r="F40" s="23"/>
    </row>
    <row r="41" spans="2:6" ht="19.5" customHeight="1" x14ac:dyDescent="0.25">
      <c r="B41" s="10" t="s">
        <v>61</v>
      </c>
      <c r="C41" s="104" t="s">
        <v>69</v>
      </c>
      <c r="D41" s="104"/>
      <c r="E41" s="23"/>
      <c r="F41" s="23"/>
    </row>
    <row r="42" spans="2:6" ht="19.5" customHeight="1" x14ac:dyDescent="0.25">
      <c r="B42" s="10" t="s">
        <v>126</v>
      </c>
      <c r="C42" s="104" t="s">
        <v>34</v>
      </c>
      <c r="D42" s="104"/>
      <c r="E42" s="24"/>
      <c r="F42" s="23"/>
    </row>
    <row r="43" spans="2:6" ht="18.75" customHeight="1" x14ac:dyDescent="0.25"/>
    <row r="44" spans="2:6" ht="38.25" customHeight="1" x14ac:dyDescent="0.25"/>
  </sheetData>
  <mergeCells count="38">
    <mergeCell ref="B7:C7"/>
    <mergeCell ref="C33:D33"/>
    <mergeCell ref="C34:D34"/>
    <mergeCell ref="C37:D37"/>
    <mergeCell ref="C38:D38"/>
    <mergeCell ref="B36:D36"/>
    <mergeCell ref="C31:D31"/>
    <mergeCell ref="C32:D32"/>
    <mergeCell ref="B8:C8"/>
    <mergeCell ref="B28:D28"/>
    <mergeCell ref="C42:D42"/>
    <mergeCell ref="C30:D30"/>
    <mergeCell ref="B15:C15"/>
    <mergeCell ref="B16:C16"/>
    <mergeCell ref="C41:D41"/>
    <mergeCell ref="C39:D39"/>
    <mergeCell ref="C40:D40"/>
    <mergeCell ref="C19:D19"/>
    <mergeCell ref="B21:D21"/>
    <mergeCell ref="B22:D22"/>
    <mergeCell ref="B23:D23"/>
    <mergeCell ref="B24:D24"/>
    <mergeCell ref="E5:F5"/>
    <mergeCell ref="E28:F28"/>
    <mergeCell ref="E36:F36"/>
    <mergeCell ref="B1:F1"/>
    <mergeCell ref="B2:F2"/>
    <mergeCell ref="B3:F3"/>
    <mergeCell ref="B4:F4"/>
    <mergeCell ref="B20:D20"/>
    <mergeCell ref="B5:C6"/>
    <mergeCell ref="D5:D6"/>
    <mergeCell ref="B17:C17"/>
    <mergeCell ref="C29:D29"/>
    <mergeCell ref="B27:D27"/>
    <mergeCell ref="D9:D13"/>
    <mergeCell ref="B14:C14"/>
    <mergeCell ref="B26:F26"/>
  </mergeCells>
  <printOptions horizontalCentered="1" verticalCentered="1"/>
  <pageMargins left="0.51181102362204722" right="0" top="0" bottom="0.35433070866141736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55"/>
  <sheetViews>
    <sheetView showGridLines="0" zoomScaleNormal="100" zoomScaleSheetLayoutView="70" workbookViewId="0">
      <selection activeCell="B4" sqref="B4:F4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2:6" ht="18.75" customHeight="1" x14ac:dyDescent="0.25">
      <c r="B1" s="154" t="s">
        <v>53</v>
      </c>
      <c r="C1" s="154"/>
      <c r="D1" s="154"/>
      <c r="E1" s="154"/>
      <c r="F1" s="154"/>
    </row>
    <row r="2" spans="2:6" ht="19.5" customHeight="1" x14ac:dyDescent="0.25">
      <c r="B2" s="97" t="s">
        <v>27</v>
      </c>
      <c r="C2" s="97"/>
      <c r="D2" s="97"/>
      <c r="E2" s="97"/>
      <c r="F2" s="97"/>
    </row>
    <row r="3" spans="2:6" s="13" customFormat="1" ht="18.75" customHeight="1" x14ac:dyDescent="0.25">
      <c r="B3" s="119" t="s">
        <v>212</v>
      </c>
      <c r="C3" s="119"/>
      <c r="D3" s="119"/>
      <c r="E3" s="119"/>
      <c r="F3" s="119"/>
    </row>
    <row r="4" spans="2:6" x14ac:dyDescent="0.25">
      <c r="B4" s="119" t="s">
        <v>12</v>
      </c>
      <c r="C4" s="119"/>
      <c r="D4" s="119"/>
      <c r="E4" s="119"/>
      <c r="F4" s="119"/>
    </row>
    <row r="5" spans="2:6" x14ac:dyDescent="0.25">
      <c r="B5" s="155" t="s">
        <v>13</v>
      </c>
      <c r="C5" s="156"/>
      <c r="D5" s="159">
        <v>400</v>
      </c>
      <c r="E5" s="84" t="s">
        <v>48</v>
      </c>
      <c r="F5" s="84"/>
    </row>
    <row r="6" spans="2:6" x14ac:dyDescent="0.25">
      <c r="B6" s="157"/>
      <c r="C6" s="158"/>
      <c r="D6" s="160"/>
      <c r="E6" s="48" t="s">
        <v>49</v>
      </c>
      <c r="F6" s="48" t="s">
        <v>50</v>
      </c>
    </row>
    <row r="7" spans="2:6" ht="32.25" customHeight="1" x14ac:dyDescent="0.25">
      <c r="B7" s="137" t="s">
        <v>55</v>
      </c>
      <c r="C7" s="137"/>
      <c r="D7" s="42"/>
      <c r="E7" s="23"/>
      <c r="F7" s="23"/>
    </row>
    <row r="8" spans="2:6" ht="20.25" customHeight="1" x14ac:dyDescent="0.25">
      <c r="B8" s="138" t="s">
        <v>90</v>
      </c>
      <c r="C8" s="139"/>
      <c r="D8" s="42"/>
      <c r="E8" s="28"/>
      <c r="F8" s="28"/>
    </row>
    <row r="9" spans="2:6" ht="20.25" customHeight="1" x14ac:dyDescent="0.25">
      <c r="B9" s="8" t="s">
        <v>10</v>
      </c>
      <c r="C9" s="1">
        <v>0</v>
      </c>
      <c r="D9" s="141">
        <v>150</v>
      </c>
      <c r="E9" s="161"/>
      <c r="F9" s="161"/>
    </row>
    <row r="10" spans="2:6" ht="20.25" customHeight="1" x14ac:dyDescent="0.25">
      <c r="B10" s="19">
        <v>50000000</v>
      </c>
      <c r="C10" s="2">
        <v>20</v>
      </c>
      <c r="D10" s="141"/>
      <c r="E10" s="162"/>
      <c r="F10" s="162"/>
    </row>
    <row r="11" spans="2:6" ht="20.25" customHeight="1" x14ac:dyDescent="0.25">
      <c r="B11" s="19">
        <v>100000000</v>
      </c>
      <c r="C11" s="2">
        <v>40</v>
      </c>
      <c r="D11" s="141"/>
      <c r="E11" s="162"/>
      <c r="F11" s="162"/>
    </row>
    <row r="12" spans="2:6" ht="20.25" customHeight="1" x14ac:dyDescent="0.25">
      <c r="B12" s="19">
        <v>300000000</v>
      </c>
      <c r="C12" s="2">
        <v>80</v>
      </c>
      <c r="D12" s="141"/>
      <c r="E12" s="162"/>
      <c r="F12" s="162"/>
    </row>
    <row r="13" spans="2:6" ht="20.25" customHeight="1" x14ac:dyDescent="0.25">
      <c r="B13" s="19">
        <v>500000000</v>
      </c>
      <c r="C13" s="2">
        <v>150</v>
      </c>
      <c r="D13" s="142"/>
      <c r="E13" s="163"/>
      <c r="F13" s="163"/>
    </row>
    <row r="14" spans="2:6" ht="57" customHeight="1" x14ac:dyDescent="0.25">
      <c r="B14" s="140" t="s">
        <v>134</v>
      </c>
      <c r="C14" s="140"/>
      <c r="D14" s="45">
        <v>40</v>
      </c>
      <c r="E14" s="28"/>
      <c r="F14" s="28"/>
    </row>
    <row r="15" spans="2:6" ht="57" customHeight="1" x14ac:dyDescent="0.25">
      <c r="B15" s="140" t="s">
        <v>136</v>
      </c>
      <c r="C15" s="140"/>
      <c r="D15" s="45">
        <v>40</v>
      </c>
      <c r="E15" s="28"/>
      <c r="F15" s="28"/>
    </row>
    <row r="16" spans="2:6" ht="57" customHeight="1" x14ac:dyDescent="0.25">
      <c r="B16" s="146" t="s">
        <v>204</v>
      </c>
      <c r="C16" s="147"/>
      <c r="D16" s="45">
        <v>30</v>
      </c>
      <c r="E16" s="28"/>
      <c r="F16" s="28"/>
    </row>
    <row r="17" spans="2:6" ht="59.25" customHeight="1" x14ac:dyDescent="0.25">
      <c r="B17" s="140" t="s">
        <v>135</v>
      </c>
      <c r="C17" s="140"/>
      <c r="D17" s="45">
        <v>40</v>
      </c>
      <c r="E17" s="28"/>
      <c r="F17" s="28"/>
    </row>
    <row r="18" spans="2:6" ht="59.25" customHeight="1" x14ac:dyDescent="0.25">
      <c r="B18" s="140" t="s">
        <v>205</v>
      </c>
      <c r="C18" s="140"/>
      <c r="D18" s="46">
        <v>50</v>
      </c>
      <c r="E18" s="49"/>
      <c r="F18" s="49"/>
    </row>
    <row r="19" spans="2:6" ht="59.25" customHeight="1" x14ac:dyDescent="0.25">
      <c r="B19" s="140" t="s">
        <v>206</v>
      </c>
      <c r="C19" s="140"/>
      <c r="D19" s="46">
        <v>50</v>
      </c>
      <c r="E19" s="49"/>
      <c r="F19" s="49"/>
    </row>
    <row r="20" spans="2:6" s="15" customFormat="1" ht="21" customHeight="1" x14ac:dyDescent="0.2">
      <c r="B20" s="152" t="s">
        <v>14</v>
      </c>
      <c r="C20" s="153"/>
      <c r="D20" s="60">
        <f>SUM(D7:D19)</f>
        <v>400</v>
      </c>
    </row>
    <row r="21" spans="2:6" s="13" customFormat="1" ht="7.5" customHeight="1" x14ac:dyDescent="0.25">
      <c r="B21" s="17"/>
      <c r="C21" s="17"/>
      <c r="D21" s="17"/>
      <c r="E21" s="16"/>
    </row>
    <row r="22" spans="2:6" s="13" customFormat="1" ht="30" customHeight="1" x14ac:dyDescent="0.25">
      <c r="B22" s="84" t="s">
        <v>42</v>
      </c>
      <c r="C22" s="84"/>
      <c r="D22" s="84"/>
      <c r="E22"/>
    </row>
    <row r="23" spans="2:6" ht="17.25" customHeight="1" x14ac:dyDescent="0.25">
      <c r="B23" s="136" t="s">
        <v>14</v>
      </c>
      <c r="C23" s="136"/>
      <c r="D23" s="64">
        <f>SUM(D7:D17)</f>
        <v>300</v>
      </c>
    </row>
    <row r="24" spans="2:6" ht="48.75" customHeight="1" x14ac:dyDescent="0.25">
      <c r="B24" s="105" t="s">
        <v>211</v>
      </c>
      <c r="C24" s="105"/>
      <c r="D24" s="105"/>
    </row>
    <row r="25" spans="2:6" ht="23.25" customHeight="1" x14ac:dyDescent="0.25">
      <c r="B25" s="105" t="s">
        <v>93</v>
      </c>
      <c r="C25" s="105"/>
      <c r="D25" s="105"/>
    </row>
    <row r="26" spans="2:6" ht="23.25" customHeight="1" x14ac:dyDescent="0.25">
      <c r="B26" s="105" t="s">
        <v>23</v>
      </c>
      <c r="C26" s="105"/>
      <c r="D26" s="105"/>
    </row>
    <row r="27" spans="2:6" ht="23.25" customHeight="1" x14ac:dyDescent="0.25">
      <c r="B27" s="151" t="s">
        <v>21</v>
      </c>
      <c r="C27" s="151"/>
      <c r="D27" s="65" t="s">
        <v>35</v>
      </c>
    </row>
    <row r="28" spans="2:6" ht="23.25" customHeight="1" x14ac:dyDescent="0.25">
      <c r="B28" s="101" t="s">
        <v>2</v>
      </c>
      <c r="C28" s="101"/>
      <c r="D28" s="101"/>
    </row>
    <row r="29" spans="2:6" ht="34.5" customHeight="1" x14ac:dyDescent="0.25">
      <c r="B29" s="148" t="s">
        <v>3</v>
      </c>
      <c r="C29" s="149"/>
      <c r="D29" s="150"/>
    </row>
    <row r="30" spans="2:6" ht="19.5" customHeight="1" x14ac:dyDescent="0.25">
      <c r="B30" s="105" t="s">
        <v>24</v>
      </c>
      <c r="C30" s="105"/>
      <c r="D30" s="105"/>
    </row>
    <row r="31" spans="2:6" ht="19.5" customHeight="1" x14ac:dyDescent="0.25">
      <c r="B31" s="133" t="s">
        <v>25</v>
      </c>
      <c r="C31" s="133"/>
      <c r="D31" s="133"/>
    </row>
    <row r="32" spans="2:6" ht="21.75" customHeight="1" x14ac:dyDescent="0.25">
      <c r="B32" s="143" t="s">
        <v>11</v>
      </c>
      <c r="C32" s="144"/>
      <c r="D32" s="145"/>
    </row>
    <row r="33" spans="2:6" ht="34.5" customHeight="1" x14ac:dyDescent="0.25">
      <c r="B33" s="133" t="s">
        <v>45</v>
      </c>
      <c r="C33" s="133"/>
      <c r="D33" s="133"/>
    </row>
    <row r="34" spans="2:6" s="13" customFormat="1" ht="8.25" customHeight="1" x14ac:dyDescent="0.25">
      <c r="B34" s="17"/>
      <c r="C34" s="17"/>
      <c r="D34" s="17"/>
      <c r="E34" s="16"/>
    </row>
    <row r="35" spans="2:6" s="4" customFormat="1" ht="24.75" customHeight="1" x14ac:dyDescent="0.25">
      <c r="B35" s="108" t="s">
        <v>38</v>
      </c>
      <c r="C35" s="108"/>
      <c r="D35" s="108"/>
    </row>
    <row r="36" spans="2:6" s="4" customFormat="1" ht="16.5" customHeight="1" x14ac:dyDescent="0.25"/>
    <row r="37" spans="2:6" s="13" customFormat="1" ht="16.5" x14ac:dyDescent="0.25">
      <c r="B37" s="143" t="s">
        <v>91</v>
      </c>
      <c r="C37" s="144"/>
      <c r="D37" s="145"/>
    </row>
    <row r="38" spans="2:6" s="13" customFormat="1" ht="19.5" customHeight="1" x14ac:dyDescent="0.25">
      <c r="B38" s="112" t="s">
        <v>64</v>
      </c>
      <c r="C38" s="113"/>
      <c r="D38" s="114"/>
      <c r="E38" s="85" t="s">
        <v>48</v>
      </c>
      <c r="F38" s="83"/>
    </row>
    <row r="39" spans="2:6" s="13" customFormat="1" ht="42" customHeight="1" x14ac:dyDescent="0.25">
      <c r="B39" s="63" t="s">
        <v>15</v>
      </c>
      <c r="C39" s="126" t="s">
        <v>16</v>
      </c>
      <c r="D39" s="126"/>
      <c r="E39" s="48" t="s">
        <v>49</v>
      </c>
      <c r="F39" s="48" t="s">
        <v>50</v>
      </c>
    </row>
    <row r="40" spans="2:6" s="13" customFormat="1" ht="19.5" customHeight="1" x14ac:dyDescent="0.25">
      <c r="B40" s="31" t="s">
        <v>5</v>
      </c>
      <c r="C40" s="104" t="s">
        <v>40</v>
      </c>
      <c r="D40" s="104"/>
      <c r="E40" s="23"/>
      <c r="F40" s="23"/>
    </row>
    <row r="41" spans="2:6" s="13" customFormat="1" ht="16.5" x14ac:dyDescent="0.25">
      <c r="B41" s="32" t="s">
        <v>56</v>
      </c>
      <c r="C41" s="104" t="s">
        <v>67</v>
      </c>
      <c r="D41" s="104"/>
      <c r="E41" s="23"/>
      <c r="F41" s="23"/>
    </row>
    <row r="42" spans="2:6" s="13" customFormat="1" ht="19.5" customHeight="1" x14ac:dyDescent="0.25">
      <c r="B42" s="32" t="s">
        <v>57</v>
      </c>
      <c r="C42" s="104" t="s">
        <v>68</v>
      </c>
      <c r="D42" s="104"/>
      <c r="E42" s="23"/>
      <c r="F42" s="23"/>
    </row>
    <row r="43" spans="2:6" s="13" customFormat="1" ht="16.5" x14ac:dyDescent="0.25">
      <c r="B43" s="32" t="s">
        <v>58</v>
      </c>
      <c r="C43" s="104" t="s">
        <v>69</v>
      </c>
      <c r="D43" s="104"/>
      <c r="E43" s="23"/>
      <c r="F43" s="23"/>
    </row>
    <row r="44" spans="2:6" s="13" customFormat="1" ht="19.5" customHeight="1" x14ac:dyDescent="0.25">
      <c r="B44" s="32" t="s">
        <v>133</v>
      </c>
      <c r="C44" s="104" t="s">
        <v>34</v>
      </c>
      <c r="D44" s="104"/>
      <c r="E44" s="24"/>
      <c r="F44" s="23"/>
    </row>
    <row r="45" spans="2:6" s="14" customFormat="1" ht="19.5" customHeight="1" x14ac:dyDescent="0.25">
      <c r="B45" s="11"/>
      <c r="C45" s="11"/>
      <c r="D45" s="12"/>
    </row>
    <row r="46" spans="2:6" s="13" customFormat="1" ht="27" customHeight="1" x14ac:dyDescent="0.25">
      <c r="B46" s="101" t="s">
        <v>63</v>
      </c>
      <c r="C46" s="101"/>
      <c r="D46" s="101"/>
      <c r="E46" s="82" t="s">
        <v>48</v>
      </c>
      <c r="F46" s="83"/>
    </row>
    <row r="47" spans="2:6" s="13" customFormat="1" ht="44.25" customHeight="1" x14ac:dyDescent="0.25">
      <c r="B47" s="63" t="s">
        <v>15</v>
      </c>
      <c r="C47" s="126" t="s">
        <v>17</v>
      </c>
      <c r="D47" s="126"/>
      <c r="E47" s="48" t="s">
        <v>49</v>
      </c>
      <c r="F47" s="48" t="s">
        <v>50</v>
      </c>
    </row>
    <row r="48" spans="2:6" s="13" customFormat="1" ht="19.5" customHeight="1" x14ac:dyDescent="0.25">
      <c r="B48" s="32" t="s">
        <v>5</v>
      </c>
      <c r="C48" s="104" t="s">
        <v>40</v>
      </c>
      <c r="D48" s="104"/>
      <c r="E48" s="23"/>
      <c r="F48" s="23"/>
    </row>
    <row r="49" spans="2:6" s="13" customFormat="1" ht="19.5" customHeight="1" x14ac:dyDescent="0.25">
      <c r="B49" s="32" t="s">
        <v>26</v>
      </c>
      <c r="C49" s="104" t="s">
        <v>67</v>
      </c>
      <c r="D49" s="104"/>
      <c r="E49" s="23"/>
      <c r="F49" s="23"/>
    </row>
    <row r="50" spans="2:6" s="13" customFormat="1" ht="19.5" customHeight="1" x14ac:dyDescent="0.25">
      <c r="B50" s="32" t="s">
        <v>60</v>
      </c>
      <c r="C50" s="104" t="s">
        <v>68</v>
      </c>
      <c r="D50" s="104"/>
      <c r="E50" s="23"/>
      <c r="F50" s="23"/>
    </row>
    <row r="51" spans="2:6" s="13" customFormat="1" ht="19.5" customHeight="1" x14ac:dyDescent="0.25">
      <c r="B51" s="32" t="s">
        <v>61</v>
      </c>
      <c r="C51" s="104" t="s">
        <v>69</v>
      </c>
      <c r="D51" s="104"/>
      <c r="E51" s="23"/>
      <c r="F51" s="23"/>
    </row>
    <row r="52" spans="2:6" s="13" customFormat="1" ht="19.5" customHeight="1" x14ac:dyDescent="0.25">
      <c r="B52" s="32" t="s">
        <v>126</v>
      </c>
      <c r="C52" s="104" t="s">
        <v>34</v>
      </c>
      <c r="D52" s="104"/>
      <c r="E52" s="24"/>
      <c r="F52" s="23"/>
    </row>
    <row r="55" spans="2:6" ht="16.5" x14ac:dyDescent="0.25">
      <c r="B55" s="43" t="s">
        <v>92</v>
      </c>
    </row>
  </sheetData>
  <mergeCells count="49">
    <mergeCell ref="C50:D50"/>
    <mergeCell ref="C51:D51"/>
    <mergeCell ref="C52:D52"/>
    <mergeCell ref="C42:D42"/>
    <mergeCell ref="B46:D46"/>
    <mergeCell ref="C43:D43"/>
    <mergeCell ref="E46:F46"/>
    <mergeCell ref="C48:D48"/>
    <mergeCell ref="C49:D49"/>
    <mergeCell ref="C47:D47"/>
    <mergeCell ref="C44:D44"/>
    <mergeCell ref="B7:C7"/>
    <mergeCell ref="B31:D31"/>
    <mergeCell ref="B32:D32"/>
    <mergeCell ref="B33:D33"/>
    <mergeCell ref="B1:F1"/>
    <mergeCell ref="B2:F2"/>
    <mergeCell ref="B3:F3"/>
    <mergeCell ref="B4:F4"/>
    <mergeCell ref="E5:F5"/>
    <mergeCell ref="B5:C6"/>
    <mergeCell ref="D5:D6"/>
    <mergeCell ref="E9:E13"/>
    <mergeCell ref="F9:F13"/>
    <mergeCell ref="B8:C8"/>
    <mergeCell ref="C41:D41"/>
    <mergeCell ref="B14:C14"/>
    <mergeCell ref="B15:C15"/>
    <mergeCell ref="B16:C16"/>
    <mergeCell ref="B28:D28"/>
    <mergeCell ref="B29:D29"/>
    <mergeCell ref="B27:C27"/>
    <mergeCell ref="B23:C23"/>
    <mergeCell ref="B26:D26"/>
    <mergeCell ref="B25:D25"/>
    <mergeCell ref="B20:C20"/>
    <mergeCell ref="B22:D22"/>
    <mergeCell ref="B24:D24"/>
    <mergeCell ref="B17:C17"/>
    <mergeCell ref="B30:D30"/>
    <mergeCell ref="C39:D39"/>
    <mergeCell ref="E38:F38"/>
    <mergeCell ref="B18:C18"/>
    <mergeCell ref="B19:C19"/>
    <mergeCell ref="D9:D13"/>
    <mergeCell ref="C40:D40"/>
    <mergeCell ref="B38:D38"/>
    <mergeCell ref="B37:D37"/>
    <mergeCell ref="B35:D35"/>
  </mergeCells>
  <printOptions horizontalCentered="1" verticalCentered="1"/>
  <pageMargins left="0.51181102362204722" right="0.19685039370078741" top="0" bottom="0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60"/>
  <sheetViews>
    <sheetView workbookViewId="0">
      <selection activeCell="B4" sqref="B4:F4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2:6" ht="18.75" customHeight="1" x14ac:dyDescent="0.25">
      <c r="B1" s="154" t="s">
        <v>53</v>
      </c>
      <c r="C1" s="154"/>
      <c r="D1" s="154"/>
      <c r="E1" s="154"/>
      <c r="F1" s="154"/>
    </row>
    <row r="2" spans="2:6" ht="19.5" customHeight="1" x14ac:dyDescent="0.25">
      <c r="B2" s="97" t="s">
        <v>94</v>
      </c>
      <c r="C2" s="97"/>
      <c r="D2" s="97"/>
      <c r="E2" s="97"/>
      <c r="F2" s="97"/>
    </row>
    <row r="3" spans="2:6" s="13" customFormat="1" ht="18.75" customHeight="1" x14ac:dyDescent="0.25">
      <c r="B3" s="119" t="s">
        <v>212</v>
      </c>
      <c r="C3" s="119"/>
      <c r="D3" s="119"/>
      <c r="E3" s="119"/>
      <c r="F3" s="119"/>
    </row>
    <row r="4" spans="2:6" x14ac:dyDescent="0.25">
      <c r="B4" s="119" t="s">
        <v>12</v>
      </c>
      <c r="C4" s="119"/>
      <c r="D4" s="119"/>
      <c r="E4" s="119"/>
      <c r="F4" s="119"/>
    </row>
    <row r="5" spans="2:6" x14ac:dyDescent="0.25">
      <c r="B5" s="155" t="s">
        <v>13</v>
      </c>
      <c r="C5" s="156"/>
      <c r="D5" s="159">
        <v>400</v>
      </c>
      <c r="E5" s="84" t="s">
        <v>48</v>
      </c>
      <c r="F5" s="84"/>
    </row>
    <row r="6" spans="2:6" x14ac:dyDescent="0.25">
      <c r="B6" s="157"/>
      <c r="C6" s="158"/>
      <c r="D6" s="160"/>
      <c r="E6" s="48" t="s">
        <v>49</v>
      </c>
      <c r="F6" s="48" t="s">
        <v>50</v>
      </c>
    </row>
    <row r="7" spans="2:6" ht="32.25" customHeight="1" x14ac:dyDescent="0.25">
      <c r="B7" s="137" t="s">
        <v>55</v>
      </c>
      <c r="C7" s="137"/>
      <c r="D7" s="42"/>
      <c r="E7" s="23"/>
      <c r="F7" s="23"/>
    </row>
    <row r="8" spans="2:6" ht="20.25" customHeight="1" x14ac:dyDescent="0.25">
      <c r="B8" s="138" t="s">
        <v>96</v>
      </c>
      <c r="C8" s="139"/>
      <c r="D8" s="42"/>
      <c r="E8" s="28"/>
      <c r="F8" s="28"/>
    </row>
    <row r="9" spans="2:6" ht="20.25" customHeight="1" x14ac:dyDescent="0.25">
      <c r="B9" s="8" t="s">
        <v>10</v>
      </c>
      <c r="C9" s="1">
        <v>0</v>
      </c>
      <c r="D9" s="141">
        <v>100</v>
      </c>
      <c r="E9" s="161"/>
      <c r="F9" s="161"/>
    </row>
    <row r="10" spans="2:6" ht="20.25" customHeight="1" x14ac:dyDescent="0.25">
      <c r="B10" s="19">
        <v>10000000</v>
      </c>
      <c r="C10" s="2">
        <v>20</v>
      </c>
      <c r="D10" s="141"/>
      <c r="E10" s="162"/>
      <c r="F10" s="162"/>
    </row>
    <row r="11" spans="2:6" ht="20.25" customHeight="1" x14ac:dyDescent="0.25">
      <c r="B11" s="19">
        <v>20000000</v>
      </c>
      <c r="C11" s="2">
        <v>40</v>
      </c>
      <c r="D11" s="141"/>
      <c r="E11" s="162"/>
      <c r="F11" s="162"/>
    </row>
    <row r="12" spans="2:6" ht="20.25" customHeight="1" x14ac:dyDescent="0.25">
      <c r="B12" s="19">
        <v>30000000</v>
      </c>
      <c r="C12" s="2">
        <v>80</v>
      </c>
      <c r="D12" s="141"/>
      <c r="E12" s="162"/>
      <c r="F12" s="162"/>
    </row>
    <row r="13" spans="2:6" ht="20.25" customHeight="1" x14ac:dyDescent="0.25">
      <c r="B13" s="19">
        <v>50000000</v>
      </c>
      <c r="C13" s="2">
        <v>110</v>
      </c>
      <c r="D13" s="142"/>
      <c r="E13" s="163"/>
      <c r="F13" s="163"/>
    </row>
    <row r="14" spans="2:6" ht="20.25" customHeight="1" x14ac:dyDescent="0.25">
      <c r="B14" s="138" t="s">
        <v>97</v>
      </c>
      <c r="C14" s="139"/>
      <c r="D14" s="44"/>
      <c r="E14" s="28"/>
      <c r="F14" s="28"/>
    </row>
    <row r="15" spans="2:6" ht="20.25" customHeight="1" x14ac:dyDescent="0.25">
      <c r="B15" s="8" t="s">
        <v>10</v>
      </c>
      <c r="C15" s="1">
        <v>0</v>
      </c>
      <c r="D15" s="164">
        <v>100</v>
      </c>
      <c r="E15" s="161"/>
      <c r="F15" s="161"/>
    </row>
    <row r="16" spans="2:6" ht="20.25" customHeight="1" x14ac:dyDescent="0.25">
      <c r="B16" s="19">
        <v>10000000</v>
      </c>
      <c r="C16" s="2">
        <v>20</v>
      </c>
      <c r="D16" s="141"/>
      <c r="E16" s="162"/>
      <c r="F16" s="162"/>
    </row>
    <row r="17" spans="2:6" ht="20.25" customHeight="1" x14ac:dyDescent="0.25">
      <c r="B17" s="19">
        <v>20000000</v>
      </c>
      <c r="C17" s="2">
        <v>40</v>
      </c>
      <c r="D17" s="141"/>
      <c r="E17" s="162"/>
      <c r="F17" s="162"/>
    </row>
    <row r="18" spans="2:6" ht="20.25" customHeight="1" x14ac:dyDescent="0.25">
      <c r="B18" s="19">
        <v>30000000</v>
      </c>
      <c r="C18" s="2">
        <v>80</v>
      </c>
      <c r="D18" s="141"/>
      <c r="E18" s="162"/>
      <c r="F18" s="162"/>
    </row>
    <row r="19" spans="2:6" ht="20.25" customHeight="1" x14ac:dyDescent="0.25">
      <c r="B19" s="19">
        <v>50000000</v>
      </c>
      <c r="C19" s="2">
        <v>120</v>
      </c>
      <c r="D19" s="142"/>
      <c r="E19" s="163"/>
      <c r="F19" s="163"/>
    </row>
    <row r="20" spans="2:6" ht="20.25" customHeight="1" x14ac:dyDescent="0.25">
      <c r="B20" s="138" t="s">
        <v>98</v>
      </c>
      <c r="C20" s="139"/>
      <c r="D20" s="44"/>
      <c r="E20" s="28"/>
      <c r="F20" s="28"/>
    </row>
    <row r="21" spans="2:6" ht="20.25" customHeight="1" x14ac:dyDescent="0.25">
      <c r="B21" s="8" t="s">
        <v>10</v>
      </c>
      <c r="C21" s="1">
        <v>0</v>
      </c>
      <c r="D21" s="164">
        <v>120</v>
      </c>
      <c r="E21" s="161"/>
      <c r="F21" s="161"/>
    </row>
    <row r="22" spans="2:6" ht="20.25" customHeight="1" x14ac:dyDescent="0.25">
      <c r="B22" s="19">
        <v>15000000</v>
      </c>
      <c r="C22" s="2">
        <v>20</v>
      </c>
      <c r="D22" s="141"/>
      <c r="E22" s="162"/>
      <c r="F22" s="162"/>
    </row>
    <row r="23" spans="2:6" ht="20.25" customHeight="1" x14ac:dyDescent="0.25">
      <c r="B23" s="19">
        <v>30000000</v>
      </c>
      <c r="C23" s="2">
        <v>40</v>
      </c>
      <c r="D23" s="141"/>
      <c r="E23" s="162"/>
      <c r="F23" s="162"/>
    </row>
    <row r="24" spans="2:6" ht="20.25" customHeight="1" x14ac:dyDescent="0.25">
      <c r="B24" s="19">
        <v>45000000</v>
      </c>
      <c r="C24" s="2">
        <v>80</v>
      </c>
      <c r="D24" s="141"/>
      <c r="E24" s="162"/>
      <c r="F24" s="162"/>
    </row>
    <row r="25" spans="2:6" ht="20.25" customHeight="1" x14ac:dyDescent="0.25">
      <c r="B25" s="19">
        <v>70000000</v>
      </c>
      <c r="C25" s="2">
        <v>120</v>
      </c>
      <c r="D25" s="142"/>
      <c r="E25" s="163"/>
      <c r="F25" s="163"/>
    </row>
    <row r="26" spans="2:6" ht="62.25" customHeight="1" x14ac:dyDescent="0.25">
      <c r="B26" s="135" t="s">
        <v>141</v>
      </c>
      <c r="C26" s="135"/>
      <c r="D26" s="45">
        <v>20</v>
      </c>
      <c r="E26" s="28"/>
      <c r="F26" s="28"/>
    </row>
    <row r="27" spans="2:6" ht="62.25" customHeight="1" x14ac:dyDescent="0.25">
      <c r="B27" s="135" t="s">
        <v>140</v>
      </c>
      <c r="C27" s="135"/>
      <c r="D27" s="45">
        <v>20</v>
      </c>
      <c r="E27" s="28"/>
      <c r="F27" s="28"/>
    </row>
    <row r="28" spans="2:6" ht="53.25" customHeight="1" x14ac:dyDescent="0.25">
      <c r="B28" s="135" t="s">
        <v>138</v>
      </c>
      <c r="C28" s="135"/>
      <c r="D28" s="45">
        <v>20</v>
      </c>
      <c r="E28" s="28"/>
      <c r="F28" s="28"/>
    </row>
    <row r="29" spans="2:6" ht="59.25" customHeight="1" x14ac:dyDescent="0.25">
      <c r="B29" s="135" t="s">
        <v>139</v>
      </c>
      <c r="C29" s="135"/>
      <c r="D29" s="45">
        <v>20</v>
      </c>
      <c r="E29" s="28"/>
      <c r="F29" s="28"/>
    </row>
    <row r="30" spans="2:6" s="15" customFormat="1" ht="21" customHeight="1" x14ac:dyDescent="0.2">
      <c r="B30" s="152" t="s">
        <v>14</v>
      </c>
      <c r="C30" s="153"/>
      <c r="D30" s="60">
        <f>SUM(D7:D29)</f>
        <v>400</v>
      </c>
    </row>
    <row r="31" spans="2:6" s="13" customFormat="1" ht="18.75" customHeight="1" x14ac:dyDescent="0.25">
      <c r="B31" s="17"/>
      <c r="C31" s="17"/>
      <c r="D31" s="17"/>
      <c r="E31" s="16"/>
    </row>
    <row r="32" spans="2:6" ht="23.25" customHeight="1" x14ac:dyDescent="0.25">
      <c r="B32" s="165" t="s">
        <v>21</v>
      </c>
      <c r="C32" s="165"/>
      <c r="D32" s="62" t="s">
        <v>35</v>
      </c>
    </row>
    <row r="33" spans="2:6" ht="23.25" customHeight="1" x14ac:dyDescent="0.25">
      <c r="B33" s="166" t="s">
        <v>2</v>
      </c>
      <c r="C33" s="166"/>
      <c r="D33" s="166"/>
    </row>
    <row r="34" spans="2:6" ht="34.5" customHeight="1" x14ac:dyDescent="0.25">
      <c r="B34" s="148" t="s">
        <v>3</v>
      </c>
      <c r="C34" s="149"/>
      <c r="D34" s="150"/>
    </row>
    <row r="35" spans="2:6" ht="19.5" customHeight="1" x14ac:dyDescent="0.25">
      <c r="B35" s="105" t="s">
        <v>24</v>
      </c>
      <c r="C35" s="105"/>
      <c r="D35" s="105"/>
    </row>
    <row r="36" spans="2:6" ht="19.5" customHeight="1" x14ac:dyDescent="0.25">
      <c r="B36" s="133" t="s">
        <v>25</v>
      </c>
      <c r="C36" s="133"/>
      <c r="D36" s="133"/>
    </row>
    <row r="37" spans="2:6" ht="21.75" customHeight="1" x14ac:dyDescent="0.25">
      <c r="B37" s="143" t="s">
        <v>11</v>
      </c>
      <c r="C37" s="144"/>
      <c r="D37" s="145"/>
    </row>
    <row r="38" spans="2:6" ht="34.5" customHeight="1" x14ac:dyDescent="0.25">
      <c r="B38" s="133" t="s">
        <v>45</v>
      </c>
      <c r="C38" s="133"/>
      <c r="D38" s="133"/>
    </row>
    <row r="39" spans="2:6" s="13" customFormat="1" ht="8.25" customHeight="1" x14ac:dyDescent="0.25">
      <c r="B39" s="17"/>
      <c r="C39" s="17"/>
      <c r="D39" s="17"/>
      <c r="E39" s="16"/>
    </row>
    <row r="40" spans="2:6" s="4" customFormat="1" ht="24.75" customHeight="1" x14ac:dyDescent="0.25">
      <c r="B40" s="167" t="s">
        <v>38</v>
      </c>
      <c r="C40" s="168"/>
      <c r="D40" s="168"/>
    </row>
    <row r="41" spans="2:6" s="4" customFormat="1" ht="16.5" customHeight="1" x14ac:dyDescent="0.25"/>
    <row r="42" spans="2:6" s="13" customFormat="1" ht="16.5" x14ac:dyDescent="0.25">
      <c r="B42" s="143" t="s">
        <v>95</v>
      </c>
      <c r="C42" s="144"/>
      <c r="D42" s="145"/>
    </row>
    <row r="43" spans="2:6" s="13" customFormat="1" ht="19.5" customHeight="1" x14ac:dyDescent="0.25">
      <c r="B43" s="112" t="s">
        <v>64</v>
      </c>
      <c r="C43" s="113"/>
      <c r="D43" s="114"/>
      <c r="E43" s="85" t="s">
        <v>48</v>
      </c>
      <c r="F43" s="83"/>
    </row>
    <row r="44" spans="2:6" s="13" customFormat="1" ht="42" customHeight="1" x14ac:dyDescent="0.25">
      <c r="B44" s="63" t="s">
        <v>15</v>
      </c>
      <c r="C44" s="126" t="s">
        <v>16</v>
      </c>
      <c r="D44" s="126"/>
      <c r="E44" s="48" t="s">
        <v>49</v>
      </c>
      <c r="F44" s="48" t="s">
        <v>50</v>
      </c>
    </row>
    <row r="45" spans="2:6" s="13" customFormat="1" ht="19.5" customHeight="1" x14ac:dyDescent="0.25">
      <c r="B45" s="31" t="s">
        <v>5</v>
      </c>
      <c r="C45" s="104" t="s">
        <v>40</v>
      </c>
      <c r="D45" s="104"/>
      <c r="E45" s="23"/>
      <c r="F45" s="23"/>
    </row>
    <row r="46" spans="2:6" s="13" customFormat="1" ht="16.5" x14ac:dyDescent="0.25">
      <c r="B46" s="32" t="s">
        <v>56</v>
      </c>
      <c r="C46" s="104" t="s">
        <v>67</v>
      </c>
      <c r="D46" s="104"/>
      <c r="E46" s="23"/>
      <c r="F46" s="23"/>
    </row>
    <row r="47" spans="2:6" s="13" customFormat="1" ht="19.5" customHeight="1" x14ac:dyDescent="0.25">
      <c r="B47" s="32" t="s">
        <v>57</v>
      </c>
      <c r="C47" s="104" t="s">
        <v>68</v>
      </c>
      <c r="D47" s="104"/>
      <c r="E47" s="23"/>
      <c r="F47" s="23"/>
    </row>
    <row r="48" spans="2:6" s="13" customFormat="1" ht="16.5" x14ac:dyDescent="0.25">
      <c r="B48" s="32" t="s">
        <v>58</v>
      </c>
      <c r="C48" s="104" t="s">
        <v>69</v>
      </c>
      <c r="D48" s="104"/>
      <c r="E48" s="23"/>
      <c r="F48" s="23"/>
    </row>
    <row r="49" spans="2:6" s="13" customFormat="1" ht="19.5" customHeight="1" x14ac:dyDescent="0.25">
      <c r="B49" s="32" t="s">
        <v>142</v>
      </c>
      <c r="C49" s="104" t="s">
        <v>34</v>
      </c>
      <c r="D49" s="104"/>
      <c r="E49" s="24"/>
      <c r="F49" s="23"/>
    </row>
    <row r="50" spans="2:6" s="14" customFormat="1" ht="19.5" customHeight="1" x14ac:dyDescent="0.25">
      <c r="B50" s="11"/>
      <c r="C50" s="11"/>
      <c r="D50" s="12"/>
    </row>
    <row r="51" spans="2:6" s="13" customFormat="1" ht="27" customHeight="1" x14ac:dyDescent="0.25">
      <c r="B51" s="101" t="s">
        <v>63</v>
      </c>
      <c r="C51" s="101"/>
      <c r="D51" s="101"/>
      <c r="E51" s="82" t="s">
        <v>48</v>
      </c>
      <c r="F51" s="83"/>
    </row>
    <row r="52" spans="2:6" s="13" customFormat="1" ht="44.25" customHeight="1" x14ac:dyDescent="0.25">
      <c r="B52" s="63" t="s">
        <v>15</v>
      </c>
      <c r="C52" s="126" t="s">
        <v>17</v>
      </c>
      <c r="D52" s="126"/>
      <c r="E52" s="48" t="s">
        <v>49</v>
      </c>
      <c r="F52" s="48" t="s">
        <v>50</v>
      </c>
    </row>
    <row r="53" spans="2:6" s="13" customFormat="1" ht="19.5" customHeight="1" x14ac:dyDescent="0.25">
      <c r="B53" s="32" t="s">
        <v>5</v>
      </c>
      <c r="C53" s="104" t="s">
        <v>40</v>
      </c>
      <c r="D53" s="104"/>
      <c r="E53" s="23"/>
      <c r="F53" s="23"/>
    </row>
    <row r="54" spans="2:6" s="13" customFormat="1" ht="19.5" customHeight="1" x14ac:dyDescent="0.25">
      <c r="B54" s="32" t="s">
        <v>26</v>
      </c>
      <c r="C54" s="104" t="s">
        <v>67</v>
      </c>
      <c r="D54" s="104"/>
      <c r="E54" s="23"/>
      <c r="F54" s="23"/>
    </row>
    <row r="55" spans="2:6" s="13" customFormat="1" ht="19.5" customHeight="1" x14ac:dyDescent="0.25">
      <c r="B55" s="32" t="s">
        <v>60</v>
      </c>
      <c r="C55" s="104" t="s">
        <v>68</v>
      </c>
      <c r="D55" s="104"/>
      <c r="E55" s="23"/>
      <c r="F55" s="23"/>
    </row>
    <row r="56" spans="2:6" s="13" customFormat="1" ht="19.5" customHeight="1" x14ac:dyDescent="0.25">
      <c r="B56" s="32" t="s">
        <v>61</v>
      </c>
      <c r="C56" s="104" t="s">
        <v>69</v>
      </c>
      <c r="D56" s="104"/>
      <c r="E56" s="23"/>
      <c r="F56" s="23"/>
    </row>
    <row r="57" spans="2:6" s="13" customFormat="1" ht="19.5" customHeight="1" x14ac:dyDescent="0.25">
      <c r="B57" s="32" t="s">
        <v>126</v>
      </c>
      <c r="C57" s="104" t="s">
        <v>34</v>
      </c>
      <c r="D57" s="104"/>
      <c r="E57" s="24"/>
      <c r="F57" s="23"/>
    </row>
    <row r="60" spans="2:6" ht="16.5" x14ac:dyDescent="0.25">
      <c r="B60" s="43" t="s">
        <v>150</v>
      </c>
    </row>
  </sheetData>
  <mergeCells count="50">
    <mergeCell ref="C57:D57"/>
    <mergeCell ref="B20:C20"/>
    <mergeCell ref="D21:D25"/>
    <mergeCell ref="E51:F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B51:D51"/>
    <mergeCell ref="B38:D38"/>
    <mergeCell ref="B40:D40"/>
    <mergeCell ref="B42:D42"/>
    <mergeCell ref="B43:D43"/>
    <mergeCell ref="E43:F43"/>
    <mergeCell ref="C44:D44"/>
    <mergeCell ref="B37:D37"/>
    <mergeCell ref="B30:C30"/>
    <mergeCell ref="B32:C32"/>
    <mergeCell ref="B33:D33"/>
    <mergeCell ref="B34:D34"/>
    <mergeCell ref="B35:D35"/>
    <mergeCell ref="B36:D36"/>
    <mergeCell ref="E21:E25"/>
    <mergeCell ref="B7:C7"/>
    <mergeCell ref="B8:C8"/>
    <mergeCell ref="D9:D13"/>
    <mergeCell ref="B14:C14"/>
    <mergeCell ref="D15:D19"/>
    <mergeCell ref="F21:F25"/>
    <mergeCell ref="B29:C29"/>
    <mergeCell ref="B1:F1"/>
    <mergeCell ref="B2:F2"/>
    <mergeCell ref="B3:F3"/>
    <mergeCell ref="B4:F4"/>
    <mergeCell ref="B5:C6"/>
    <mergeCell ref="D5:D6"/>
    <mergeCell ref="E5:F5"/>
    <mergeCell ref="B26:C26"/>
    <mergeCell ref="B28:C28"/>
    <mergeCell ref="B27:C27"/>
    <mergeCell ref="E9:E13"/>
    <mergeCell ref="F9:F13"/>
    <mergeCell ref="E15:E19"/>
    <mergeCell ref="F15:F19"/>
  </mergeCells>
  <pageMargins left="0.7" right="0.7" top="0.75" bottom="0.75" header="0.3" footer="0.3"/>
  <ignoredErrors>
    <ignoredError sqref="D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56"/>
  <sheetViews>
    <sheetView topLeftCell="B1" workbookViewId="0">
      <selection activeCell="B4" sqref="B4:F4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2:6" ht="18.75" customHeight="1" x14ac:dyDescent="0.25">
      <c r="B1" s="154" t="s">
        <v>53</v>
      </c>
      <c r="C1" s="154"/>
      <c r="D1" s="154"/>
      <c r="E1" s="154"/>
      <c r="F1" s="154"/>
    </row>
    <row r="2" spans="2:6" ht="19.5" customHeight="1" x14ac:dyDescent="0.25">
      <c r="B2" s="97" t="s">
        <v>99</v>
      </c>
      <c r="C2" s="97"/>
      <c r="D2" s="97"/>
      <c r="E2" s="97"/>
      <c r="F2" s="97"/>
    </row>
    <row r="3" spans="2:6" s="13" customFormat="1" ht="18.75" customHeight="1" x14ac:dyDescent="0.25">
      <c r="B3" s="119" t="s">
        <v>212</v>
      </c>
      <c r="C3" s="119"/>
      <c r="D3" s="119"/>
      <c r="E3" s="119"/>
      <c r="F3" s="119"/>
    </row>
    <row r="4" spans="2:6" x14ac:dyDescent="0.25">
      <c r="B4" s="119" t="s">
        <v>12</v>
      </c>
      <c r="C4" s="119"/>
      <c r="D4" s="119"/>
      <c r="E4" s="119"/>
      <c r="F4" s="119"/>
    </row>
    <row r="5" spans="2:6" x14ac:dyDescent="0.25">
      <c r="B5" s="155" t="s">
        <v>13</v>
      </c>
      <c r="C5" s="156"/>
      <c r="D5" s="159">
        <v>400</v>
      </c>
      <c r="E5" s="84" t="s">
        <v>48</v>
      </c>
      <c r="F5" s="84"/>
    </row>
    <row r="6" spans="2:6" x14ac:dyDescent="0.25">
      <c r="B6" s="157"/>
      <c r="C6" s="158"/>
      <c r="D6" s="160"/>
      <c r="E6" s="48" t="s">
        <v>49</v>
      </c>
      <c r="F6" s="48" t="s">
        <v>50</v>
      </c>
    </row>
    <row r="7" spans="2:6" ht="32.25" customHeight="1" x14ac:dyDescent="0.25">
      <c r="B7" s="137" t="s">
        <v>55</v>
      </c>
      <c r="C7" s="137"/>
      <c r="D7" s="42"/>
      <c r="E7" s="23"/>
      <c r="F7" s="23"/>
    </row>
    <row r="8" spans="2:6" ht="20.25" customHeight="1" x14ac:dyDescent="0.25">
      <c r="B8" s="138" t="s">
        <v>90</v>
      </c>
      <c r="C8" s="139"/>
      <c r="D8" s="42"/>
      <c r="E8" s="28"/>
      <c r="F8" s="28"/>
    </row>
    <row r="9" spans="2:6" ht="20.25" customHeight="1" x14ac:dyDescent="0.25">
      <c r="B9" s="8" t="s">
        <v>10</v>
      </c>
      <c r="C9" s="1">
        <v>0</v>
      </c>
      <c r="D9" s="141">
        <v>130</v>
      </c>
      <c r="E9" s="28"/>
      <c r="F9" s="28"/>
    </row>
    <row r="10" spans="2:6" ht="20.25" customHeight="1" x14ac:dyDescent="0.25">
      <c r="B10" s="19">
        <v>50000000</v>
      </c>
      <c r="C10" s="2">
        <v>20</v>
      </c>
      <c r="D10" s="141"/>
      <c r="E10" s="28"/>
      <c r="F10" s="28"/>
    </row>
    <row r="11" spans="2:6" ht="20.25" customHeight="1" x14ac:dyDescent="0.25">
      <c r="B11" s="19">
        <v>100000000</v>
      </c>
      <c r="C11" s="2">
        <v>40</v>
      </c>
      <c r="D11" s="141"/>
      <c r="E11" s="28"/>
      <c r="F11" s="28"/>
    </row>
    <row r="12" spans="2:6" ht="20.25" customHeight="1" x14ac:dyDescent="0.25">
      <c r="B12" s="19">
        <v>300000000</v>
      </c>
      <c r="C12" s="2">
        <v>80</v>
      </c>
      <c r="D12" s="141"/>
      <c r="E12" s="28"/>
      <c r="F12" s="28"/>
    </row>
    <row r="13" spans="2:6" ht="20.25" customHeight="1" x14ac:dyDescent="0.25">
      <c r="B13" s="19">
        <v>500000000</v>
      </c>
      <c r="C13" s="2">
        <v>150</v>
      </c>
      <c r="D13" s="142"/>
      <c r="E13" s="28"/>
      <c r="F13" s="28"/>
    </row>
    <row r="14" spans="2:6" ht="54" customHeight="1" x14ac:dyDescent="0.25">
      <c r="B14" s="169" t="s">
        <v>147</v>
      </c>
      <c r="C14" s="170"/>
      <c r="D14" s="45">
        <v>40</v>
      </c>
      <c r="E14" s="28"/>
      <c r="F14" s="28"/>
    </row>
    <row r="15" spans="2:6" ht="47.25" customHeight="1" x14ac:dyDescent="0.25">
      <c r="B15" s="169" t="s">
        <v>143</v>
      </c>
      <c r="C15" s="170"/>
      <c r="D15" s="45">
        <v>40</v>
      </c>
      <c r="E15" s="28"/>
      <c r="F15" s="28"/>
    </row>
    <row r="16" spans="2:6" ht="62.25" customHeight="1" x14ac:dyDescent="0.25">
      <c r="B16" s="169" t="s">
        <v>146</v>
      </c>
      <c r="C16" s="170"/>
      <c r="D16" s="45">
        <v>40</v>
      </c>
      <c r="E16" s="28"/>
      <c r="F16" s="28"/>
    </row>
    <row r="17" spans="2:6" ht="62.25" customHeight="1" x14ac:dyDescent="0.25">
      <c r="B17" s="169" t="s">
        <v>144</v>
      </c>
      <c r="C17" s="170"/>
      <c r="D17" s="45">
        <v>40</v>
      </c>
      <c r="E17" s="28"/>
      <c r="F17" s="28"/>
    </row>
    <row r="18" spans="2:6" ht="52.5" customHeight="1" x14ac:dyDescent="0.25">
      <c r="B18" s="169" t="s">
        <v>145</v>
      </c>
      <c r="C18" s="170"/>
      <c r="D18" s="45">
        <v>30</v>
      </c>
      <c r="E18" s="28"/>
      <c r="F18" s="28"/>
    </row>
    <row r="19" spans="2:6" ht="62.25" customHeight="1" x14ac:dyDescent="0.25">
      <c r="B19" s="169" t="s">
        <v>148</v>
      </c>
      <c r="C19" s="170"/>
      <c r="D19" s="45">
        <v>40</v>
      </c>
      <c r="E19" s="28"/>
      <c r="F19" s="28"/>
    </row>
    <row r="20" spans="2:6" ht="53.25" customHeight="1" x14ac:dyDescent="0.25">
      <c r="B20" s="148" t="s">
        <v>149</v>
      </c>
      <c r="C20" s="150"/>
      <c r="D20" s="45">
        <v>40</v>
      </c>
      <c r="E20" s="28"/>
      <c r="F20" s="28"/>
    </row>
    <row r="21" spans="2:6" s="15" customFormat="1" ht="21" customHeight="1" x14ac:dyDescent="0.2">
      <c r="B21" s="152" t="s">
        <v>14</v>
      </c>
      <c r="C21" s="153"/>
      <c r="D21" s="60">
        <f>SUM(D7:D20)</f>
        <v>400</v>
      </c>
    </row>
    <row r="22" spans="2:6" s="13" customFormat="1" ht="7.5" customHeight="1" x14ac:dyDescent="0.25">
      <c r="B22" s="17"/>
      <c r="C22" s="17"/>
      <c r="D22" s="17"/>
      <c r="E22" s="16"/>
    </row>
    <row r="23" spans="2:6" s="13" customFormat="1" ht="30" customHeight="1" x14ac:dyDescent="0.25">
      <c r="B23" s="171" t="s">
        <v>42</v>
      </c>
      <c r="C23" s="171"/>
      <c r="D23" s="171"/>
      <c r="E23"/>
    </row>
    <row r="24" spans="2:6" ht="17.25" customHeight="1" x14ac:dyDescent="0.25">
      <c r="B24" s="172" t="s">
        <v>14</v>
      </c>
      <c r="C24" s="172"/>
      <c r="D24" s="61">
        <f>SUM(D7:D20)</f>
        <v>400</v>
      </c>
    </row>
    <row r="25" spans="2:6" ht="48.75" customHeight="1" x14ac:dyDescent="0.25">
      <c r="B25" s="105" t="s">
        <v>52</v>
      </c>
      <c r="C25" s="105"/>
      <c r="D25" s="105"/>
    </row>
    <row r="26" spans="2:6" ht="23.25" customHeight="1" x14ac:dyDescent="0.25">
      <c r="B26" s="105" t="s">
        <v>93</v>
      </c>
      <c r="C26" s="105"/>
      <c r="D26" s="105"/>
    </row>
    <row r="27" spans="2:6" ht="23.25" customHeight="1" x14ac:dyDescent="0.25">
      <c r="B27" s="105" t="s">
        <v>100</v>
      </c>
      <c r="C27" s="105"/>
      <c r="D27" s="105"/>
    </row>
    <row r="28" spans="2:6" ht="23.25" customHeight="1" x14ac:dyDescent="0.25">
      <c r="B28" s="173" t="s">
        <v>21</v>
      </c>
      <c r="C28" s="173"/>
      <c r="D28" s="62" t="s">
        <v>35</v>
      </c>
    </row>
    <row r="29" spans="2:6" ht="23.25" customHeight="1" x14ac:dyDescent="0.25">
      <c r="B29" s="166" t="s">
        <v>2</v>
      </c>
      <c r="C29" s="166"/>
      <c r="D29" s="166"/>
    </row>
    <row r="30" spans="2:6" ht="34.5" customHeight="1" x14ac:dyDescent="0.25">
      <c r="B30" s="148" t="s">
        <v>3</v>
      </c>
      <c r="C30" s="149"/>
      <c r="D30" s="150"/>
    </row>
    <row r="31" spans="2:6" ht="19.5" customHeight="1" x14ac:dyDescent="0.25">
      <c r="B31" s="105" t="s">
        <v>24</v>
      </c>
      <c r="C31" s="105"/>
      <c r="D31" s="105"/>
    </row>
    <row r="32" spans="2:6" ht="19.5" customHeight="1" x14ac:dyDescent="0.25">
      <c r="B32" s="133" t="s">
        <v>25</v>
      </c>
      <c r="C32" s="133"/>
      <c r="D32" s="133"/>
    </row>
    <row r="33" spans="2:6" ht="21.75" customHeight="1" x14ac:dyDescent="0.25">
      <c r="B33" s="143" t="s">
        <v>11</v>
      </c>
      <c r="C33" s="144"/>
      <c r="D33" s="145"/>
    </row>
    <row r="34" spans="2:6" ht="34.5" customHeight="1" x14ac:dyDescent="0.25">
      <c r="B34" s="133" t="s">
        <v>45</v>
      </c>
      <c r="C34" s="133"/>
      <c r="D34" s="133"/>
    </row>
    <row r="35" spans="2:6" s="13" customFormat="1" ht="8.25" customHeight="1" x14ac:dyDescent="0.25">
      <c r="B35" s="17"/>
      <c r="C35" s="17"/>
      <c r="D35" s="17"/>
      <c r="E35" s="16"/>
    </row>
    <row r="36" spans="2:6" s="4" customFormat="1" ht="24.75" customHeight="1" x14ac:dyDescent="0.25">
      <c r="B36" s="109" t="s">
        <v>38</v>
      </c>
      <c r="C36" s="110"/>
      <c r="D36" s="110"/>
    </row>
    <row r="37" spans="2:6" s="4" customFormat="1" ht="16.5" customHeight="1" x14ac:dyDescent="0.25"/>
    <row r="38" spans="2:6" s="13" customFormat="1" ht="16.5" x14ac:dyDescent="0.25">
      <c r="B38" s="143" t="s">
        <v>91</v>
      </c>
      <c r="C38" s="144"/>
      <c r="D38" s="145"/>
    </row>
    <row r="39" spans="2:6" s="13" customFormat="1" ht="19.5" customHeight="1" x14ac:dyDescent="0.25">
      <c r="B39" s="112" t="s">
        <v>64</v>
      </c>
      <c r="C39" s="113"/>
      <c r="D39" s="114"/>
      <c r="E39" s="85" t="s">
        <v>48</v>
      </c>
      <c r="F39" s="83"/>
    </row>
    <row r="40" spans="2:6" s="13" customFormat="1" ht="42" customHeight="1" x14ac:dyDescent="0.25">
      <c r="B40" s="63" t="s">
        <v>15</v>
      </c>
      <c r="C40" s="126" t="s">
        <v>16</v>
      </c>
      <c r="D40" s="126"/>
      <c r="E40" s="48" t="s">
        <v>49</v>
      </c>
      <c r="F40" s="48" t="s">
        <v>50</v>
      </c>
    </row>
    <row r="41" spans="2:6" s="13" customFormat="1" ht="19.5" customHeight="1" x14ac:dyDescent="0.25">
      <c r="B41" s="31" t="s">
        <v>5</v>
      </c>
      <c r="C41" s="104" t="s">
        <v>40</v>
      </c>
      <c r="D41" s="104"/>
      <c r="E41" s="23"/>
      <c r="F41" s="23"/>
    </row>
    <row r="42" spans="2:6" s="13" customFormat="1" ht="16.5" x14ac:dyDescent="0.25">
      <c r="B42" s="32" t="s">
        <v>56</v>
      </c>
      <c r="C42" s="104" t="s">
        <v>67</v>
      </c>
      <c r="D42" s="104"/>
      <c r="E42" s="23"/>
      <c r="F42" s="23"/>
    </row>
    <row r="43" spans="2:6" s="13" customFormat="1" ht="19.5" customHeight="1" x14ac:dyDescent="0.25">
      <c r="B43" s="32" t="s">
        <v>57</v>
      </c>
      <c r="C43" s="104" t="s">
        <v>68</v>
      </c>
      <c r="D43" s="104"/>
      <c r="E43" s="23"/>
      <c r="F43" s="23"/>
    </row>
    <row r="44" spans="2:6" s="13" customFormat="1" ht="16.5" x14ac:dyDescent="0.25">
      <c r="B44" s="32" t="s">
        <v>58</v>
      </c>
      <c r="C44" s="104" t="s">
        <v>69</v>
      </c>
      <c r="D44" s="104"/>
      <c r="E44" s="23"/>
      <c r="F44" s="23"/>
    </row>
    <row r="45" spans="2:6" s="13" customFormat="1" ht="19.5" customHeight="1" x14ac:dyDescent="0.25">
      <c r="B45" s="32" t="s">
        <v>133</v>
      </c>
      <c r="C45" s="104" t="s">
        <v>34</v>
      </c>
      <c r="D45" s="104"/>
      <c r="E45" s="24"/>
      <c r="F45" s="23"/>
    </row>
    <row r="46" spans="2:6" s="14" customFormat="1" ht="19.5" customHeight="1" x14ac:dyDescent="0.25">
      <c r="B46" s="11"/>
      <c r="C46" s="11"/>
      <c r="D46" s="12"/>
    </row>
    <row r="47" spans="2:6" s="13" customFormat="1" ht="27" customHeight="1" x14ac:dyDescent="0.25">
      <c r="B47" s="101" t="s">
        <v>63</v>
      </c>
      <c r="C47" s="101"/>
      <c r="D47" s="101"/>
      <c r="E47" s="82" t="s">
        <v>48</v>
      </c>
      <c r="F47" s="83"/>
    </row>
    <row r="48" spans="2:6" s="13" customFormat="1" ht="44.25" customHeight="1" x14ac:dyDescent="0.25">
      <c r="B48" s="63" t="s">
        <v>15</v>
      </c>
      <c r="C48" s="126" t="s">
        <v>17</v>
      </c>
      <c r="D48" s="126"/>
      <c r="E48" s="48" t="s">
        <v>49</v>
      </c>
      <c r="F48" s="48" t="s">
        <v>50</v>
      </c>
    </row>
    <row r="49" spans="2:6" s="13" customFormat="1" ht="19.5" customHeight="1" x14ac:dyDescent="0.25">
      <c r="B49" s="32" t="s">
        <v>5</v>
      </c>
      <c r="C49" s="104" t="s">
        <v>40</v>
      </c>
      <c r="D49" s="104"/>
      <c r="E49" s="23"/>
      <c r="F49" s="23"/>
    </row>
    <row r="50" spans="2:6" s="13" customFormat="1" ht="19.5" customHeight="1" x14ac:dyDescent="0.25">
      <c r="B50" s="32" t="s">
        <v>26</v>
      </c>
      <c r="C50" s="104" t="s">
        <v>67</v>
      </c>
      <c r="D50" s="104"/>
      <c r="E50" s="23"/>
      <c r="F50" s="23"/>
    </row>
    <row r="51" spans="2:6" s="13" customFormat="1" ht="19.5" customHeight="1" x14ac:dyDescent="0.25">
      <c r="B51" s="32" t="s">
        <v>60</v>
      </c>
      <c r="C51" s="104" t="s">
        <v>68</v>
      </c>
      <c r="D51" s="104"/>
      <c r="E51" s="23"/>
      <c r="F51" s="23"/>
    </row>
    <row r="52" spans="2:6" s="13" customFormat="1" ht="19.5" customHeight="1" x14ac:dyDescent="0.25">
      <c r="B52" s="32" t="s">
        <v>61</v>
      </c>
      <c r="C52" s="104" t="s">
        <v>69</v>
      </c>
      <c r="D52" s="104"/>
      <c r="E52" s="23"/>
      <c r="F52" s="23"/>
    </row>
    <row r="53" spans="2:6" s="13" customFormat="1" ht="19.5" customHeight="1" x14ac:dyDescent="0.25">
      <c r="B53" s="32" t="s">
        <v>126</v>
      </c>
      <c r="C53" s="104" t="s">
        <v>34</v>
      </c>
      <c r="D53" s="104"/>
      <c r="E53" s="24"/>
      <c r="F53" s="23"/>
    </row>
    <row r="56" spans="2:6" ht="16.5" x14ac:dyDescent="0.25">
      <c r="B56" s="43" t="s">
        <v>92</v>
      </c>
    </row>
  </sheetData>
  <mergeCells count="48">
    <mergeCell ref="B30:D30"/>
    <mergeCell ref="E39:F39"/>
    <mergeCell ref="C40:D40"/>
    <mergeCell ref="C53:D53"/>
    <mergeCell ref="C48:D48"/>
    <mergeCell ref="C49:D49"/>
    <mergeCell ref="C50:D50"/>
    <mergeCell ref="C44:D44"/>
    <mergeCell ref="E47:F47"/>
    <mergeCell ref="B38:D38"/>
    <mergeCell ref="B39:D39"/>
    <mergeCell ref="C51:D51"/>
    <mergeCell ref="C52:D52"/>
    <mergeCell ref="C41:D41"/>
    <mergeCell ref="C42:D42"/>
    <mergeCell ref="C43:D43"/>
    <mergeCell ref="D9:D13"/>
    <mergeCell ref="C45:D45"/>
    <mergeCell ref="B47:D47"/>
    <mergeCell ref="B21:C21"/>
    <mergeCell ref="B23:D23"/>
    <mergeCell ref="B24:C24"/>
    <mergeCell ref="B25:D25"/>
    <mergeCell ref="B26:D26"/>
    <mergeCell ref="B27:D27"/>
    <mergeCell ref="B28:C28"/>
    <mergeCell ref="B32:D32"/>
    <mergeCell ref="B33:D33"/>
    <mergeCell ref="B36:D36"/>
    <mergeCell ref="B34:D34"/>
    <mergeCell ref="B29:D29"/>
    <mergeCell ref="B31:D31"/>
    <mergeCell ref="B20:C20"/>
    <mergeCell ref="B1:F1"/>
    <mergeCell ref="B2:F2"/>
    <mergeCell ref="B3:F3"/>
    <mergeCell ref="B4:F4"/>
    <mergeCell ref="B5:C6"/>
    <mergeCell ref="D5:D6"/>
    <mergeCell ref="E5:F5"/>
    <mergeCell ref="B14:C14"/>
    <mergeCell ref="B15:C15"/>
    <mergeCell ref="B16:C16"/>
    <mergeCell ref="B17:C17"/>
    <mergeCell ref="B18:C18"/>
    <mergeCell ref="B19:C19"/>
    <mergeCell ref="B7:C7"/>
    <mergeCell ref="B8:C8"/>
  </mergeCells>
  <pageMargins left="0.7" right="0.7" top="0.75" bottom="0.75" header="0.3" footer="0.3"/>
  <ignoredErrors>
    <ignoredError sqref="D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1"/>
  <sheetViews>
    <sheetView showGridLines="0" zoomScaleNormal="100" zoomScaleSheetLayoutView="85" workbookViewId="0">
      <selection activeCell="A4" sqref="A4:F4"/>
    </sheetView>
  </sheetViews>
  <sheetFormatPr baseColWidth="10" defaultRowHeight="20.100000000000001" customHeight="1" x14ac:dyDescent="0.25"/>
  <cols>
    <col min="1" max="1" width="25.5703125" style="13" customWidth="1"/>
    <col min="2" max="2" width="34.85546875" style="13" customWidth="1"/>
    <col min="3" max="3" width="40.140625" style="13" customWidth="1"/>
    <col min="4" max="4" width="15.7109375" style="13" customWidth="1"/>
    <col min="5" max="16384" width="11.42578125" style="13"/>
  </cols>
  <sheetData>
    <row r="1" spans="1:6" ht="15" customHeight="1" x14ac:dyDescent="0.3">
      <c r="A1" s="96" t="s">
        <v>53</v>
      </c>
      <c r="B1" s="96"/>
      <c r="C1" s="96"/>
      <c r="D1" s="96"/>
      <c r="E1" s="96"/>
      <c r="F1" s="96"/>
    </row>
    <row r="2" spans="1:6" ht="20.100000000000001" customHeight="1" x14ac:dyDescent="0.25">
      <c r="A2" s="97" t="s">
        <v>101</v>
      </c>
      <c r="B2" s="97"/>
      <c r="C2" s="97"/>
      <c r="D2" s="97"/>
      <c r="E2" s="97"/>
      <c r="F2" s="97"/>
    </row>
    <row r="3" spans="1:6" ht="15" customHeight="1" x14ac:dyDescent="0.25">
      <c r="A3" s="174" t="s">
        <v>212</v>
      </c>
      <c r="B3" s="174"/>
      <c r="C3" s="174"/>
      <c r="D3" s="174"/>
      <c r="E3" s="174"/>
      <c r="F3" s="174"/>
    </row>
    <row r="4" spans="1:6" ht="15" customHeight="1" x14ac:dyDescent="0.25">
      <c r="A4" s="175" t="s">
        <v>12</v>
      </c>
      <c r="B4" s="175"/>
      <c r="C4" s="175"/>
      <c r="D4" s="175"/>
      <c r="E4" s="175"/>
      <c r="F4" s="175"/>
    </row>
    <row r="5" spans="1:6" ht="15" x14ac:dyDescent="0.25">
      <c r="A5" s="84" t="s">
        <v>0</v>
      </c>
      <c r="B5" s="84"/>
      <c r="C5" s="84"/>
      <c r="D5" s="99" t="s">
        <v>65</v>
      </c>
      <c r="E5" s="84" t="s">
        <v>48</v>
      </c>
      <c r="F5" s="84"/>
    </row>
    <row r="6" spans="1:6" ht="15.75" customHeight="1" x14ac:dyDescent="0.25">
      <c r="A6" s="84"/>
      <c r="B6" s="84"/>
      <c r="C6" s="84"/>
      <c r="D6" s="100"/>
      <c r="E6" s="48" t="s">
        <v>49</v>
      </c>
      <c r="F6" s="48" t="s">
        <v>50</v>
      </c>
    </row>
    <row r="7" spans="1:6" ht="70.5" customHeight="1" x14ac:dyDescent="0.25">
      <c r="A7" s="178" t="s">
        <v>151</v>
      </c>
      <c r="B7" s="179"/>
      <c r="C7" s="179"/>
      <c r="D7" s="36">
        <v>50</v>
      </c>
      <c r="E7" s="23"/>
      <c r="F7" s="23"/>
    </row>
    <row r="8" spans="1:6" ht="129" customHeight="1" x14ac:dyDescent="0.25">
      <c r="A8" s="178" t="s">
        <v>152</v>
      </c>
      <c r="B8" s="179"/>
      <c r="C8" s="179"/>
      <c r="D8" s="36">
        <v>50</v>
      </c>
      <c r="E8" s="23"/>
      <c r="F8" s="23"/>
    </row>
    <row r="9" spans="1:6" ht="108" customHeight="1" x14ac:dyDescent="0.25">
      <c r="A9" s="180" t="s">
        <v>153</v>
      </c>
      <c r="B9" s="181"/>
      <c r="C9" s="181"/>
      <c r="D9" s="36">
        <v>50</v>
      </c>
      <c r="E9" s="23"/>
      <c r="F9" s="23"/>
    </row>
    <row r="10" spans="1:6" ht="70.5" customHeight="1" x14ac:dyDescent="0.25">
      <c r="A10" s="178" t="s">
        <v>154</v>
      </c>
      <c r="B10" s="179"/>
      <c r="C10" s="179"/>
      <c r="D10" s="36">
        <v>50</v>
      </c>
      <c r="E10" s="23"/>
      <c r="F10" s="23"/>
    </row>
    <row r="11" spans="1:6" ht="129" customHeight="1" x14ac:dyDescent="0.25">
      <c r="A11" s="178" t="s">
        <v>156</v>
      </c>
      <c r="B11" s="179"/>
      <c r="C11" s="179"/>
      <c r="D11" s="36">
        <v>50</v>
      </c>
      <c r="E11" s="23"/>
      <c r="F11" s="23"/>
    </row>
    <row r="12" spans="1:6" ht="108" customHeight="1" x14ac:dyDescent="0.25">
      <c r="A12" s="180" t="s">
        <v>155</v>
      </c>
      <c r="B12" s="181"/>
      <c r="C12" s="181"/>
      <c r="D12" s="36">
        <v>50</v>
      </c>
      <c r="E12" s="23"/>
      <c r="F12" s="23"/>
    </row>
    <row r="13" spans="1:6" ht="53.25" customHeight="1" x14ac:dyDescent="0.25">
      <c r="A13" s="182" t="s">
        <v>157</v>
      </c>
      <c r="B13" s="183"/>
      <c r="C13" s="184"/>
      <c r="D13" s="36">
        <v>40</v>
      </c>
      <c r="E13" s="23"/>
      <c r="F13" s="23"/>
    </row>
    <row r="14" spans="1:6" ht="67.5" customHeight="1" x14ac:dyDescent="0.25">
      <c r="A14" s="182" t="s">
        <v>158</v>
      </c>
      <c r="B14" s="183"/>
      <c r="C14" s="184"/>
      <c r="D14" s="36">
        <v>30</v>
      </c>
      <c r="E14" s="23"/>
      <c r="F14" s="23"/>
    </row>
    <row r="15" spans="1:6" ht="66" customHeight="1" x14ac:dyDescent="0.25">
      <c r="A15" s="182" t="s">
        <v>159</v>
      </c>
      <c r="B15" s="183"/>
      <c r="C15" s="184"/>
      <c r="D15" s="36">
        <v>30</v>
      </c>
      <c r="E15" s="23"/>
      <c r="F15" s="23"/>
    </row>
    <row r="16" spans="1:6" ht="20.100000000000001" customHeight="1" x14ac:dyDescent="0.25">
      <c r="A16" s="86" t="s">
        <v>1</v>
      </c>
      <c r="B16" s="86"/>
      <c r="C16" s="86"/>
      <c r="D16" s="59">
        <f>SUM(D7:D15)</f>
        <v>400</v>
      </c>
      <c r="E16" s="29"/>
    </row>
    <row r="17" spans="1:4" ht="20.100000000000001" customHeight="1" x14ac:dyDescent="0.25">
      <c r="A17" s="17"/>
      <c r="B17" s="17"/>
      <c r="C17" s="17"/>
      <c r="D17" s="18"/>
    </row>
    <row r="20" spans="1:4" ht="20.100000000000001" customHeight="1" x14ac:dyDescent="0.25">
      <c r="A20" s="176" t="s">
        <v>102</v>
      </c>
      <c r="B20" s="176"/>
      <c r="C20" s="176"/>
    </row>
    <row r="21" spans="1:4" ht="48.75" customHeight="1" x14ac:dyDescent="0.25">
      <c r="A21" s="177" t="s">
        <v>19</v>
      </c>
      <c r="B21" s="177"/>
      <c r="C21" s="177"/>
    </row>
  </sheetData>
  <mergeCells count="19">
    <mergeCell ref="A20:C20"/>
    <mergeCell ref="A21:C21"/>
    <mergeCell ref="A7:C7"/>
    <mergeCell ref="A8:C8"/>
    <mergeCell ref="A9:C9"/>
    <mergeCell ref="A10:C10"/>
    <mergeCell ref="A16:C16"/>
    <mergeCell ref="A11:C11"/>
    <mergeCell ref="A12:C12"/>
    <mergeCell ref="A13:C13"/>
    <mergeCell ref="A14:C14"/>
    <mergeCell ref="A15:C15"/>
    <mergeCell ref="A1:F1"/>
    <mergeCell ref="A2:F2"/>
    <mergeCell ref="A3:F3"/>
    <mergeCell ref="A4:F4"/>
    <mergeCell ref="A5:C6"/>
    <mergeCell ref="D5:D6"/>
    <mergeCell ref="E5:F5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37"/>
  <sheetViews>
    <sheetView showGridLines="0" zoomScaleNormal="100" zoomScaleSheetLayoutView="85" workbookViewId="0">
      <selection activeCell="B4" sqref="B4:E4"/>
    </sheetView>
  </sheetViews>
  <sheetFormatPr baseColWidth="10" defaultRowHeight="14.25" x14ac:dyDescent="0.2"/>
  <cols>
    <col min="1" max="1" width="11.42578125" style="15"/>
    <col min="2" max="2" width="66.5703125" style="15" customWidth="1"/>
    <col min="3" max="3" width="17" style="15" customWidth="1"/>
    <col min="4" max="16384" width="11.42578125" style="15"/>
  </cols>
  <sheetData>
    <row r="1" spans="2:5" ht="15" x14ac:dyDescent="0.2">
      <c r="B1" s="185" t="s">
        <v>53</v>
      </c>
      <c r="C1" s="185"/>
      <c r="D1" s="185"/>
      <c r="E1" s="185"/>
    </row>
    <row r="2" spans="2:5" x14ac:dyDescent="0.2">
      <c r="B2" s="186" t="s">
        <v>43</v>
      </c>
      <c r="C2" s="186"/>
      <c r="D2" s="186"/>
      <c r="E2" s="186"/>
    </row>
    <row r="3" spans="2:5" s="13" customFormat="1" ht="15" x14ac:dyDescent="0.25">
      <c r="B3" s="187" t="s">
        <v>212</v>
      </c>
      <c r="C3" s="187"/>
      <c r="D3" s="187"/>
      <c r="E3" s="187"/>
    </row>
    <row r="4" spans="2:5" x14ac:dyDescent="0.2">
      <c r="B4" s="187" t="s">
        <v>12</v>
      </c>
      <c r="C4" s="187"/>
      <c r="D4" s="187"/>
      <c r="E4" s="187"/>
    </row>
    <row r="5" spans="2:5" ht="15" customHeight="1" x14ac:dyDescent="0.2">
      <c r="B5" s="124" t="s">
        <v>13</v>
      </c>
      <c r="C5" s="124" t="s">
        <v>89</v>
      </c>
      <c r="D5" s="84" t="s">
        <v>48</v>
      </c>
      <c r="E5" s="84"/>
    </row>
    <row r="6" spans="2:5" ht="15" customHeight="1" x14ac:dyDescent="0.2">
      <c r="B6" s="125"/>
      <c r="C6" s="125"/>
      <c r="D6" s="48" t="s">
        <v>49</v>
      </c>
      <c r="E6" s="48" t="s">
        <v>50</v>
      </c>
    </row>
    <row r="7" spans="2:5" ht="80.25" customHeight="1" x14ac:dyDescent="0.25">
      <c r="B7" s="47" t="s">
        <v>163</v>
      </c>
      <c r="C7" s="41">
        <v>40</v>
      </c>
      <c r="D7" s="23"/>
      <c r="E7" s="23"/>
    </row>
    <row r="8" spans="2:5" ht="74.25" customHeight="1" x14ac:dyDescent="0.2">
      <c r="B8" s="47" t="s">
        <v>162</v>
      </c>
      <c r="C8" s="41">
        <v>130</v>
      </c>
      <c r="D8" s="27"/>
      <c r="E8" s="27"/>
    </row>
    <row r="9" spans="2:5" ht="67.5" customHeight="1" x14ac:dyDescent="0.2">
      <c r="B9" s="47" t="s">
        <v>160</v>
      </c>
      <c r="C9" s="41">
        <v>130</v>
      </c>
      <c r="D9" s="27"/>
      <c r="E9" s="27"/>
    </row>
    <row r="10" spans="2:5" ht="72.75" customHeight="1" x14ac:dyDescent="0.2">
      <c r="B10" s="47" t="s">
        <v>161</v>
      </c>
      <c r="C10" s="41">
        <v>50</v>
      </c>
      <c r="D10" s="27"/>
      <c r="E10" s="27"/>
    </row>
    <row r="11" spans="2:5" ht="56.25" customHeight="1" x14ac:dyDescent="0.2">
      <c r="B11" s="47" t="s">
        <v>164</v>
      </c>
      <c r="C11" s="41">
        <v>50</v>
      </c>
      <c r="D11" s="27"/>
      <c r="E11" s="27"/>
    </row>
    <row r="12" spans="2:5" ht="21" customHeight="1" x14ac:dyDescent="0.25">
      <c r="B12" s="58" t="s">
        <v>14</v>
      </c>
      <c r="C12" s="59">
        <f>SUM(C7:C11)</f>
        <v>400</v>
      </c>
    </row>
    <row r="13" spans="2:5" ht="21" customHeight="1" x14ac:dyDescent="0.2"/>
    <row r="14" spans="2:5" ht="21" customHeight="1" x14ac:dyDescent="0.2">
      <c r="B14" s="188" t="s">
        <v>44</v>
      </c>
      <c r="C14" s="189"/>
    </row>
    <row r="15" spans="2:5" ht="50.25" customHeight="1" x14ac:dyDescent="0.2">
      <c r="B15" s="177" t="s">
        <v>19</v>
      </c>
      <c r="C15" s="177"/>
    </row>
    <row r="37" spans="2:2" ht="15" x14ac:dyDescent="0.25">
      <c r="B37" s="3"/>
    </row>
  </sheetData>
  <mergeCells count="9">
    <mergeCell ref="B1:E1"/>
    <mergeCell ref="B2:E2"/>
    <mergeCell ref="B3:E3"/>
    <mergeCell ref="B4:E4"/>
    <mergeCell ref="B15:C15"/>
    <mergeCell ref="B14:C14"/>
    <mergeCell ref="B5:B6"/>
    <mergeCell ref="C5:C6"/>
    <mergeCell ref="D5:E5"/>
  </mergeCells>
  <printOptions horizontalCentered="1" verticalCentered="1"/>
  <pageMargins left="0.51181102362204722" right="0.19685039370078741" top="0" bottom="0.35433070866141736" header="0.31496062992125984" footer="0.31496062992125984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9"/>
  <sheetViews>
    <sheetView showGridLines="0" zoomScaleNormal="100" zoomScaleSheetLayoutView="100" workbookViewId="0">
      <selection activeCell="B4" sqref="B4:G4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1:7" ht="18.75" x14ac:dyDescent="0.25">
      <c r="B1" s="154" t="s">
        <v>53</v>
      </c>
      <c r="C1" s="154"/>
      <c r="D1" s="154"/>
      <c r="E1" s="154"/>
      <c r="F1" s="154"/>
      <c r="G1" s="154"/>
    </row>
    <row r="2" spans="1:7" ht="16.5" x14ac:dyDescent="0.25">
      <c r="B2" s="97" t="s">
        <v>103</v>
      </c>
      <c r="C2" s="97"/>
      <c r="D2" s="97"/>
      <c r="E2" s="97"/>
      <c r="F2" s="97"/>
      <c r="G2" s="97"/>
    </row>
    <row r="3" spans="1:7" s="13" customFormat="1" ht="15" customHeight="1" x14ac:dyDescent="0.25">
      <c r="B3" s="119" t="s">
        <v>212</v>
      </c>
      <c r="C3" s="119"/>
      <c r="D3" s="119"/>
      <c r="E3" s="119"/>
      <c r="F3" s="119"/>
      <c r="G3" s="119"/>
    </row>
    <row r="4" spans="1:7" ht="16.5" x14ac:dyDescent="0.25">
      <c r="B4" s="119" t="s">
        <v>12</v>
      </c>
      <c r="C4" s="119"/>
      <c r="D4" s="119"/>
      <c r="E4" s="119"/>
      <c r="F4" s="119"/>
      <c r="G4" s="119"/>
    </row>
    <row r="5" spans="1:7" ht="16.5" x14ac:dyDescent="0.25">
      <c r="B5" s="190" t="s">
        <v>13</v>
      </c>
      <c r="C5" s="191"/>
      <c r="D5" s="192"/>
      <c r="E5" s="196">
        <v>400</v>
      </c>
      <c r="F5" s="84" t="s">
        <v>48</v>
      </c>
      <c r="G5" s="84"/>
    </row>
    <row r="6" spans="1:7" ht="16.5" x14ac:dyDescent="0.25">
      <c r="B6" s="193"/>
      <c r="C6" s="194"/>
      <c r="D6" s="195"/>
      <c r="E6" s="197"/>
      <c r="F6" s="48" t="s">
        <v>49</v>
      </c>
      <c r="G6" s="48" t="s">
        <v>50</v>
      </c>
    </row>
    <row r="7" spans="1:7" s="5" customFormat="1" ht="93.75" customHeight="1" x14ac:dyDescent="0.25">
      <c r="B7" s="198" t="s">
        <v>165</v>
      </c>
      <c r="C7" s="198"/>
      <c r="D7" s="198"/>
      <c r="E7" s="37">
        <v>200</v>
      </c>
      <c r="F7" s="25"/>
      <c r="G7" s="25"/>
    </row>
    <row r="8" spans="1:7" s="5" customFormat="1" ht="80.25" customHeight="1" x14ac:dyDescent="0.25">
      <c r="B8" s="198" t="s">
        <v>166</v>
      </c>
      <c r="C8" s="198"/>
      <c r="D8" s="198"/>
      <c r="E8" s="37">
        <v>50</v>
      </c>
      <c r="F8" s="25"/>
      <c r="G8" s="25"/>
    </row>
    <row r="9" spans="1:7" s="6" customFormat="1" ht="70.5" customHeight="1" x14ac:dyDescent="0.25">
      <c r="B9" s="199" t="s">
        <v>207</v>
      </c>
      <c r="C9" s="199"/>
      <c r="D9" s="199"/>
      <c r="E9" s="38">
        <v>150</v>
      </c>
      <c r="F9" s="25"/>
      <c r="G9" s="25"/>
    </row>
    <row r="10" spans="1:7" ht="21" customHeight="1" x14ac:dyDescent="0.25">
      <c r="B10" s="200" t="s">
        <v>14</v>
      </c>
      <c r="C10" s="200"/>
      <c r="D10" s="200"/>
      <c r="E10" s="51">
        <f>SUM(E7:E9)</f>
        <v>400</v>
      </c>
    </row>
    <row r="11" spans="1:7" s="5" customFormat="1" ht="16.5" x14ac:dyDescent="0.25"/>
    <row r="13" spans="1:7" ht="21.75" customHeight="1" x14ac:dyDescent="0.25">
      <c r="A13" s="202" t="s">
        <v>87</v>
      </c>
      <c r="B13" s="203"/>
      <c r="C13" s="203"/>
      <c r="D13" s="203"/>
      <c r="E13" s="203"/>
      <c r="F13" s="203"/>
    </row>
    <row r="14" spans="1:7" ht="47.25" customHeight="1" x14ac:dyDescent="0.25">
      <c r="A14" s="204" t="s">
        <v>88</v>
      </c>
      <c r="B14" s="205"/>
      <c r="C14" s="205"/>
      <c r="D14" s="205"/>
      <c r="E14" s="205"/>
      <c r="F14" s="205"/>
    </row>
    <row r="15" spans="1:7" ht="16.5" x14ac:dyDescent="0.25">
      <c r="A15" s="206" t="s">
        <v>171</v>
      </c>
      <c r="B15" s="207"/>
      <c r="C15" s="207"/>
      <c r="D15" s="207"/>
      <c r="E15" s="84" t="s">
        <v>48</v>
      </c>
      <c r="F15" s="84"/>
    </row>
    <row r="16" spans="1:7" ht="47.25" customHeight="1" x14ac:dyDescent="0.25">
      <c r="A16" s="193" t="s">
        <v>18</v>
      </c>
      <c r="B16" s="194"/>
      <c r="C16" s="195"/>
      <c r="D16" s="57" t="s">
        <v>16</v>
      </c>
      <c r="E16" s="48" t="s">
        <v>49</v>
      </c>
      <c r="F16" s="48" t="s">
        <v>50</v>
      </c>
    </row>
    <row r="17" spans="1:6" ht="16.5" x14ac:dyDescent="0.25">
      <c r="A17" s="103" t="s">
        <v>5</v>
      </c>
      <c r="B17" s="103"/>
      <c r="C17" s="103"/>
      <c r="D17" s="54" t="s">
        <v>40</v>
      </c>
      <c r="E17" s="26"/>
      <c r="F17" s="26"/>
    </row>
    <row r="18" spans="1:6" ht="16.5" x14ac:dyDescent="0.25">
      <c r="A18" s="103" t="s">
        <v>56</v>
      </c>
      <c r="B18" s="103"/>
      <c r="C18" s="103"/>
      <c r="D18" s="54" t="s">
        <v>67</v>
      </c>
      <c r="E18" s="26"/>
      <c r="F18" s="26"/>
    </row>
    <row r="19" spans="1:6" ht="16.5" x14ac:dyDescent="0.25">
      <c r="A19" s="103" t="s">
        <v>57</v>
      </c>
      <c r="B19" s="103"/>
      <c r="C19" s="103"/>
      <c r="D19" s="54" t="s">
        <v>68</v>
      </c>
      <c r="E19" s="26"/>
      <c r="F19" s="26"/>
    </row>
    <row r="20" spans="1:6" ht="16.5" x14ac:dyDescent="0.25">
      <c r="A20" s="103" t="s">
        <v>58</v>
      </c>
      <c r="B20" s="103"/>
      <c r="C20" s="103"/>
      <c r="D20" s="54" t="s">
        <v>69</v>
      </c>
      <c r="E20" s="26"/>
      <c r="F20" s="26"/>
    </row>
    <row r="21" spans="1:6" ht="16.5" x14ac:dyDescent="0.25">
      <c r="A21" s="103" t="s">
        <v>168</v>
      </c>
      <c r="B21" s="103"/>
      <c r="C21" s="103"/>
      <c r="D21" s="54" t="s">
        <v>34</v>
      </c>
      <c r="E21" s="26" t="s">
        <v>169</v>
      </c>
      <c r="F21" s="26"/>
    </row>
    <row r="22" spans="1:6" ht="47.25" customHeight="1" x14ac:dyDescent="0.25">
      <c r="A22" s="40"/>
      <c r="B22" s="40"/>
      <c r="C22" s="12"/>
      <c r="D22" s="12"/>
      <c r="E22" s="39"/>
      <c r="F22" s="39"/>
    </row>
    <row r="23" spans="1:6" ht="20.25" customHeight="1" x14ac:dyDescent="0.25">
      <c r="A23" s="101" t="s">
        <v>170</v>
      </c>
      <c r="B23" s="101"/>
      <c r="C23" s="101"/>
      <c r="D23" s="55"/>
      <c r="E23" s="84" t="s">
        <v>48</v>
      </c>
      <c r="F23" s="84"/>
    </row>
    <row r="24" spans="1:6" ht="16.5" customHeight="1" x14ac:dyDescent="0.25">
      <c r="A24" s="201" t="s">
        <v>15</v>
      </c>
      <c r="B24" s="201"/>
      <c r="C24" s="201"/>
      <c r="D24" s="56" t="s">
        <v>17</v>
      </c>
      <c r="E24" s="48" t="s">
        <v>49</v>
      </c>
      <c r="F24" s="48" t="s">
        <v>50</v>
      </c>
    </row>
    <row r="25" spans="1:6" ht="16.5" x14ac:dyDescent="0.25">
      <c r="A25" s="133" t="s">
        <v>5</v>
      </c>
      <c r="B25" s="133"/>
      <c r="C25" s="133"/>
      <c r="D25" s="54" t="s">
        <v>40</v>
      </c>
      <c r="E25" s="26"/>
      <c r="F25" s="26"/>
    </row>
    <row r="26" spans="1:6" ht="16.5" x14ac:dyDescent="0.25">
      <c r="A26" s="133" t="s">
        <v>26</v>
      </c>
      <c r="B26" s="133"/>
      <c r="C26" s="133"/>
      <c r="D26" s="54" t="s">
        <v>67</v>
      </c>
      <c r="E26" s="26"/>
      <c r="F26" s="26"/>
    </row>
    <row r="27" spans="1:6" ht="16.5" x14ac:dyDescent="0.25">
      <c r="A27" s="133" t="s">
        <v>60</v>
      </c>
      <c r="B27" s="133"/>
      <c r="C27" s="133"/>
      <c r="D27" s="54" t="s">
        <v>68</v>
      </c>
      <c r="E27" s="26"/>
      <c r="F27" s="26"/>
    </row>
    <row r="28" spans="1:6" ht="16.5" x14ac:dyDescent="0.25">
      <c r="A28" s="133" t="s">
        <v>61</v>
      </c>
      <c r="B28" s="133"/>
      <c r="C28" s="133"/>
      <c r="D28" s="54" t="s">
        <v>69</v>
      </c>
      <c r="E28" s="26"/>
      <c r="F28" s="26"/>
    </row>
    <row r="29" spans="1:6" ht="16.5" x14ac:dyDescent="0.25">
      <c r="A29" s="133" t="s">
        <v>167</v>
      </c>
      <c r="B29" s="133"/>
      <c r="C29" s="133"/>
      <c r="D29" s="54" t="s">
        <v>34</v>
      </c>
      <c r="E29" s="26"/>
      <c r="F29" s="26"/>
    </row>
  </sheetData>
  <mergeCells count="29">
    <mergeCell ref="A28:C28"/>
    <mergeCell ref="A29:C29"/>
    <mergeCell ref="A24:C24"/>
    <mergeCell ref="A13:F13"/>
    <mergeCell ref="A14:F14"/>
    <mergeCell ref="A17:C17"/>
    <mergeCell ref="A18:C18"/>
    <mergeCell ref="A19:C19"/>
    <mergeCell ref="A20:C20"/>
    <mergeCell ref="A21:C21"/>
    <mergeCell ref="A16:C16"/>
    <mergeCell ref="A15:D15"/>
    <mergeCell ref="E15:F15"/>
    <mergeCell ref="A23:C23"/>
    <mergeCell ref="A25:C25"/>
    <mergeCell ref="A26:C26"/>
    <mergeCell ref="A27:C27"/>
    <mergeCell ref="E23:F23"/>
    <mergeCell ref="B1:G1"/>
    <mergeCell ref="B2:G2"/>
    <mergeCell ref="B3:G3"/>
    <mergeCell ref="B4:G4"/>
    <mergeCell ref="B5:D6"/>
    <mergeCell ref="E5:E6"/>
    <mergeCell ref="F5:G5"/>
    <mergeCell ref="B7:D7"/>
    <mergeCell ref="B9:D9"/>
    <mergeCell ref="B10:D10"/>
    <mergeCell ref="B8:D8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39"/>
  <sheetViews>
    <sheetView showGridLines="0" topLeftCell="A3" zoomScaleNormal="100" zoomScaleSheetLayoutView="100" workbookViewId="0">
      <selection activeCell="B4" sqref="B4:G4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54" t="s">
        <v>53</v>
      </c>
      <c r="C1" s="154"/>
      <c r="D1" s="154"/>
      <c r="E1" s="154"/>
      <c r="F1" s="154"/>
      <c r="G1" s="154"/>
    </row>
    <row r="2" spans="2:7" ht="16.5" x14ac:dyDescent="0.25">
      <c r="B2" s="97" t="s">
        <v>36</v>
      </c>
      <c r="C2" s="97"/>
      <c r="D2" s="97"/>
      <c r="E2" s="97"/>
      <c r="F2" s="97"/>
      <c r="G2" s="97"/>
    </row>
    <row r="3" spans="2:7" s="13" customFormat="1" ht="15" customHeight="1" x14ac:dyDescent="0.25">
      <c r="B3" s="208" t="s">
        <v>212</v>
      </c>
      <c r="C3" s="208"/>
      <c r="D3" s="208"/>
      <c r="E3" s="208"/>
      <c r="F3" s="208"/>
      <c r="G3" s="208"/>
    </row>
    <row r="4" spans="2:7" ht="16.5" x14ac:dyDescent="0.25">
      <c r="B4" s="208" t="s">
        <v>12</v>
      </c>
      <c r="C4" s="208"/>
      <c r="D4" s="208"/>
      <c r="E4" s="208"/>
      <c r="F4" s="208"/>
      <c r="G4" s="208"/>
    </row>
    <row r="5" spans="2:7" ht="16.5" x14ac:dyDescent="0.25">
      <c r="B5" s="190" t="s">
        <v>13</v>
      </c>
      <c r="C5" s="191"/>
      <c r="D5" s="192"/>
      <c r="E5" s="196">
        <v>400</v>
      </c>
      <c r="F5" s="84" t="s">
        <v>48</v>
      </c>
      <c r="G5" s="84"/>
    </row>
    <row r="6" spans="2:7" ht="16.5" x14ac:dyDescent="0.25">
      <c r="B6" s="193"/>
      <c r="C6" s="194"/>
      <c r="D6" s="195"/>
      <c r="E6" s="197"/>
      <c r="F6" s="48" t="s">
        <v>49</v>
      </c>
      <c r="G6" s="48" t="s">
        <v>50</v>
      </c>
    </row>
    <row r="7" spans="2:7" s="5" customFormat="1" ht="56.25" customHeight="1" x14ac:dyDescent="0.25">
      <c r="B7" s="213" t="s">
        <v>172</v>
      </c>
      <c r="C7" s="214"/>
      <c r="D7" s="215"/>
      <c r="E7" s="37">
        <v>200</v>
      </c>
      <c r="F7" s="23"/>
      <c r="G7" s="23"/>
    </row>
    <row r="8" spans="2:7" s="5" customFormat="1" ht="53.25" customHeight="1" x14ac:dyDescent="0.25">
      <c r="B8" s="213" t="s">
        <v>173</v>
      </c>
      <c r="C8" s="214"/>
      <c r="D8" s="215"/>
      <c r="E8" s="37"/>
      <c r="F8" s="23"/>
      <c r="G8" s="23"/>
    </row>
    <row r="9" spans="2:7" s="5" customFormat="1" ht="53.25" customHeight="1" x14ac:dyDescent="0.25">
      <c r="B9" s="213" t="s">
        <v>174</v>
      </c>
      <c r="C9" s="214"/>
      <c r="D9" s="215"/>
      <c r="E9" s="37"/>
      <c r="F9" s="23"/>
      <c r="G9" s="23"/>
    </row>
    <row r="10" spans="2:7" s="5" customFormat="1" ht="72" customHeight="1" x14ac:dyDescent="0.25">
      <c r="B10" s="209" t="s">
        <v>165</v>
      </c>
      <c r="C10" s="210"/>
      <c r="D10" s="211"/>
      <c r="E10" s="37">
        <v>100</v>
      </c>
      <c r="F10" s="25"/>
      <c r="G10" s="25"/>
    </row>
    <row r="11" spans="2:7" s="6" customFormat="1" ht="78" customHeight="1" x14ac:dyDescent="0.25">
      <c r="B11" s="199" t="s">
        <v>85</v>
      </c>
      <c r="C11" s="199"/>
      <c r="D11" s="199"/>
      <c r="E11" s="38">
        <v>100</v>
      </c>
      <c r="F11" s="25"/>
      <c r="G11" s="25"/>
    </row>
    <row r="12" spans="2:7" ht="21" customHeight="1" x14ac:dyDescent="0.25">
      <c r="B12" s="200" t="s">
        <v>14</v>
      </c>
      <c r="C12" s="200"/>
      <c r="D12" s="200"/>
      <c r="E12" s="51">
        <f>SUM(E7:E11)</f>
        <v>400</v>
      </c>
    </row>
    <row r="13" spans="2:7" s="5" customFormat="1" ht="16.5" x14ac:dyDescent="0.25"/>
    <row r="14" spans="2:7" ht="22.5" customHeight="1" x14ac:dyDescent="0.25">
      <c r="B14" s="176" t="s">
        <v>86</v>
      </c>
      <c r="C14" s="176"/>
      <c r="D14" s="176"/>
      <c r="E14" s="176"/>
    </row>
    <row r="15" spans="2:7" ht="24.75" customHeight="1" x14ac:dyDescent="0.25">
      <c r="B15" s="216" t="s">
        <v>2</v>
      </c>
      <c r="C15" s="216"/>
      <c r="D15" s="216"/>
      <c r="E15" s="216"/>
    </row>
    <row r="16" spans="2:7" ht="37.5" customHeight="1" x14ac:dyDescent="0.25">
      <c r="B16" s="212" t="s">
        <v>3</v>
      </c>
      <c r="C16" s="212"/>
      <c r="D16" s="212"/>
      <c r="E16" s="212"/>
    </row>
    <row r="17" spans="2:7" ht="27.75" customHeight="1" x14ac:dyDescent="0.25">
      <c r="B17" s="199" t="s">
        <v>31</v>
      </c>
      <c r="C17" s="199"/>
      <c r="D17" s="199"/>
      <c r="E17" s="199"/>
    </row>
    <row r="18" spans="2:7" ht="51.75" customHeight="1" x14ac:dyDescent="0.25">
      <c r="B18" s="212" t="s">
        <v>47</v>
      </c>
      <c r="C18" s="212"/>
      <c r="D18" s="212"/>
      <c r="E18" s="212"/>
    </row>
    <row r="19" spans="2:7" ht="36.75" customHeight="1" x14ac:dyDescent="0.25">
      <c r="B19" s="212" t="s">
        <v>46</v>
      </c>
      <c r="C19" s="212"/>
      <c r="D19" s="212"/>
      <c r="E19" s="212"/>
    </row>
    <row r="20" spans="2:7" ht="27" customHeight="1" x14ac:dyDescent="0.25">
      <c r="B20" s="221" t="s">
        <v>11</v>
      </c>
      <c r="C20" s="221"/>
      <c r="D20" s="221"/>
      <c r="E20" s="221"/>
    </row>
    <row r="21" spans="2:7" ht="45.75" customHeight="1" x14ac:dyDescent="0.25">
      <c r="B21" s="212" t="s">
        <v>45</v>
      </c>
      <c r="C21" s="212"/>
      <c r="D21" s="212"/>
      <c r="E21" s="212"/>
    </row>
    <row r="22" spans="2:7" s="5" customFormat="1" ht="16.5" x14ac:dyDescent="0.25"/>
    <row r="23" spans="2:7" ht="24.75" customHeight="1" x14ac:dyDescent="0.25">
      <c r="B23" s="167" t="s">
        <v>87</v>
      </c>
      <c r="C23" s="168"/>
      <c r="D23" s="168"/>
      <c r="E23" s="217"/>
    </row>
    <row r="24" spans="2:7" ht="16.5" x14ac:dyDescent="0.25">
      <c r="B24" s="220" t="s">
        <v>88</v>
      </c>
      <c r="C24" s="220"/>
      <c r="D24" s="220"/>
      <c r="E24" s="220"/>
    </row>
    <row r="25" spans="2:7" ht="24.75" customHeight="1" x14ac:dyDescent="0.25">
      <c r="B25" s="206" t="s">
        <v>33</v>
      </c>
      <c r="C25" s="207"/>
      <c r="D25" s="207"/>
      <c r="E25" s="207"/>
      <c r="F25" s="84" t="s">
        <v>48</v>
      </c>
      <c r="G25" s="84"/>
    </row>
    <row r="26" spans="2:7" ht="16.5" x14ac:dyDescent="0.25">
      <c r="B26" s="200" t="s">
        <v>18</v>
      </c>
      <c r="C26" s="200"/>
      <c r="D26" s="200" t="s">
        <v>16</v>
      </c>
      <c r="E26" s="200"/>
      <c r="F26" s="48" t="s">
        <v>49</v>
      </c>
      <c r="G26" s="48" t="s">
        <v>50</v>
      </c>
    </row>
    <row r="27" spans="2:7" ht="16.5" x14ac:dyDescent="0.25">
      <c r="B27" s="218" t="s">
        <v>5</v>
      </c>
      <c r="C27" s="219"/>
      <c r="D27" s="104" t="s">
        <v>40</v>
      </c>
      <c r="E27" s="104"/>
      <c r="F27" s="26"/>
      <c r="G27" s="26"/>
    </row>
    <row r="28" spans="2:7" ht="16.5" x14ac:dyDescent="0.25">
      <c r="B28" s="148" t="s">
        <v>56</v>
      </c>
      <c r="C28" s="150"/>
      <c r="D28" s="104" t="s">
        <v>67</v>
      </c>
      <c r="E28" s="104"/>
      <c r="F28" s="26"/>
      <c r="G28" s="26"/>
    </row>
    <row r="29" spans="2:7" ht="16.5" x14ac:dyDescent="0.25">
      <c r="B29" s="148" t="s">
        <v>57</v>
      </c>
      <c r="C29" s="150"/>
      <c r="D29" s="104" t="s">
        <v>68</v>
      </c>
      <c r="E29" s="104"/>
      <c r="F29" s="26"/>
      <c r="G29" s="26"/>
    </row>
    <row r="30" spans="2:7" ht="16.5" x14ac:dyDescent="0.25">
      <c r="B30" s="148" t="s">
        <v>58</v>
      </c>
      <c r="C30" s="150"/>
      <c r="D30" s="104" t="s">
        <v>69</v>
      </c>
      <c r="E30" s="104"/>
      <c r="F30" s="26"/>
      <c r="G30" s="26"/>
    </row>
    <row r="31" spans="2:7" ht="16.5" x14ac:dyDescent="0.25">
      <c r="B31" s="148" t="s">
        <v>59</v>
      </c>
      <c r="C31" s="150"/>
      <c r="D31" s="104" t="s">
        <v>34</v>
      </c>
      <c r="E31" s="104"/>
      <c r="F31" s="26"/>
      <c r="G31" s="26"/>
    </row>
    <row r="32" spans="2:7" s="39" customFormat="1" ht="16.5" x14ac:dyDescent="0.25">
      <c r="B32" s="40"/>
      <c r="C32" s="40"/>
      <c r="D32" s="12"/>
      <c r="E32" s="12"/>
    </row>
    <row r="33" spans="2:7" ht="16.5" x14ac:dyDescent="0.25">
      <c r="B33" s="225" t="s">
        <v>63</v>
      </c>
      <c r="C33" s="226"/>
      <c r="D33" s="226"/>
      <c r="E33" s="52"/>
      <c r="F33" s="82" t="s">
        <v>48</v>
      </c>
      <c r="G33" s="83"/>
    </row>
    <row r="34" spans="2:7" ht="16.5" x14ac:dyDescent="0.25">
      <c r="B34" s="222" t="s">
        <v>15</v>
      </c>
      <c r="C34" s="223"/>
      <c r="D34" s="224" t="s">
        <v>17</v>
      </c>
      <c r="E34" s="224"/>
      <c r="F34" s="53" t="s">
        <v>49</v>
      </c>
      <c r="G34" s="53" t="s">
        <v>50</v>
      </c>
    </row>
    <row r="35" spans="2:7" ht="16.5" x14ac:dyDescent="0.25">
      <c r="B35" s="133" t="s">
        <v>5</v>
      </c>
      <c r="C35" s="133"/>
      <c r="D35" s="104" t="s">
        <v>40</v>
      </c>
      <c r="E35" s="104"/>
      <c r="F35" s="26"/>
      <c r="G35" s="26"/>
    </row>
    <row r="36" spans="2:7" ht="16.5" x14ac:dyDescent="0.25">
      <c r="B36" s="133" t="s">
        <v>26</v>
      </c>
      <c r="C36" s="133"/>
      <c r="D36" s="104" t="s">
        <v>67</v>
      </c>
      <c r="E36" s="104"/>
      <c r="F36" s="26"/>
      <c r="G36" s="26"/>
    </row>
    <row r="37" spans="2:7" ht="16.5" x14ac:dyDescent="0.25">
      <c r="B37" s="133" t="s">
        <v>60</v>
      </c>
      <c r="C37" s="133"/>
      <c r="D37" s="104" t="s">
        <v>68</v>
      </c>
      <c r="E37" s="104"/>
      <c r="F37" s="26"/>
      <c r="G37" s="26"/>
    </row>
    <row r="38" spans="2:7" ht="16.5" x14ac:dyDescent="0.25">
      <c r="B38" s="133" t="s">
        <v>61</v>
      </c>
      <c r="C38" s="133"/>
      <c r="D38" s="104" t="s">
        <v>69</v>
      </c>
      <c r="E38" s="104"/>
      <c r="F38" s="26"/>
      <c r="G38" s="26"/>
    </row>
    <row r="39" spans="2:7" ht="16.5" x14ac:dyDescent="0.25">
      <c r="B39" s="133" t="s">
        <v>62</v>
      </c>
      <c r="C39" s="133"/>
      <c r="D39" s="104" t="s">
        <v>34</v>
      </c>
      <c r="E39" s="104"/>
      <c r="F39" s="26"/>
      <c r="G39" s="26"/>
    </row>
  </sheetData>
  <mergeCells count="51">
    <mergeCell ref="F33:G33"/>
    <mergeCell ref="B35:C35"/>
    <mergeCell ref="B36:C36"/>
    <mergeCell ref="B37:C37"/>
    <mergeCell ref="B38:C38"/>
    <mergeCell ref="B39:C39"/>
    <mergeCell ref="D35:E35"/>
    <mergeCell ref="D36:E36"/>
    <mergeCell ref="D37:E37"/>
    <mergeCell ref="D38:E38"/>
    <mergeCell ref="D39:E39"/>
    <mergeCell ref="B30:C30"/>
    <mergeCell ref="B31:C31"/>
    <mergeCell ref="D30:E30"/>
    <mergeCell ref="D31:E31"/>
    <mergeCell ref="B34:C34"/>
    <mergeCell ref="D34:E34"/>
    <mergeCell ref="B33:D33"/>
    <mergeCell ref="B25:E25"/>
    <mergeCell ref="B24:E24"/>
    <mergeCell ref="B18:E18"/>
    <mergeCell ref="B5:D6"/>
    <mergeCell ref="E5:E6"/>
    <mergeCell ref="B21:E21"/>
    <mergeCell ref="B14:E14"/>
    <mergeCell ref="B11:D11"/>
    <mergeCell ref="B20:E20"/>
    <mergeCell ref="B29:C29"/>
    <mergeCell ref="D29:E29"/>
    <mergeCell ref="B26:C26"/>
    <mergeCell ref="D26:E26"/>
    <mergeCell ref="B27:C27"/>
    <mergeCell ref="D27:E27"/>
    <mergeCell ref="B28:C28"/>
    <mergeCell ref="D28:E28"/>
    <mergeCell ref="F5:G5"/>
    <mergeCell ref="F25:G25"/>
    <mergeCell ref="B1:G1"/>
    <mergeCell ref="B2:G2"/>
    <mergeCell ref="B3:G3"/>
    <mergeCell ref="B4:G4"/>
    <mergeCell ref="B10:D10"/>
    <mergeCell ref="B19:E19"/>
    <mergeCell ref="B7:D7"/>
    <mergeCell ref="B12:D12"/>
    <mergeCell ref="B15:E15"/>
    <mergeCell ref="B16:E16"/>
    <mergeCell ref="B17:E17"/>
    <mergeCell ref="B8:D8"/>
    <mergeCell ref="B9:D9"/>
    <mergeCell ref="B23:E23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TRDM </vt:lpstr>
      <vt:lpstr>MANEJO UNICAUCA</vt:lpstr>
      <vt:lpstr>RCE-UNICAUCA</vt:lpstr>
      <vt:lpstr>RCPM-UNICAUCA</vt:lpstr>
      <vt:lpstr>RCCH-UNICAUCA</vt:lpstr>
      <vt:lpstr>AUTOS</vt:lpstr>
      <vt:lpstr> RCSP-UNICAUCA</vt:lpstr>
      <vt:lpstr>TRANS. VAL</vt:lpstr>
      <vt:lpstr>TRANS. MER</vt:lpstr>
      <vt:lpstr>AP. EMPLEADOS</vt:lpstr>
      <vt:lpstr>AP. ESTUDIANTES</vt:lpstr>
      <vt:lpstr>VIDA DEUDORES</vt:lpstr>
      <vt:lpstr>IRF</vt:lpstr>
      <vt:lpstr>'AP. EMPLEADOS'!Área_de_impresión</vt:lpstr>
      <vt:lpstr>'AP. ESTUDIANTES'!Área_de_impresión</vt:lpstr>
      <vt:lpstr>AUTOS!Área_de_impresión</vt:lpstr>
      <vt:lpstr>'RCE-UNICAUCA'!Área_de_impresión</vt:lpstr>
      <vt:lpstr>'TRANS. MER'!Área_de_impresión</vt:lpstr>
      <vt:lpstr>'TRANS. VAL'!Área_de_impresión</vt:lpstr>
      <vt:lpstr>'TRDM '!Área_de_impresión</vt:lpstr>
      <vt:lpstr>'VIDA DEUDORES'!Área_de_impresión</vt:lpstr>
    </vt:vector>
  </TitlesOfParts>
  <Company>GRUPO HELM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JF70284</dc:creator>
  <cp:lastModifiedBy>Alberto Carlos Tarquino</cp:lastModifiedBy>
  <cp:lastPrinted>2017-02-27T21:27:59Z</cp:lastPrinted>
  <dcterms:created xsi:type="dcterms:W3CDTF">2014-09-30T15:26:44Z</dcterms:created>
  <dcterms:modified xsi:type="dcterms:W3CDTF">2019-05-11T00:15:43Z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{B9EA42DA-5BEF-413A-BE88-B1FAA59406EF}</vt:lpwstr>
  </property>
  <property fmtid="{D5CDD505-2E9C-101B-9397-08002B2CF9AE}" pid="3" name="DLPManualFileClassificationLastModifiedBy">
    <vt:lpwstr>HFSG\DP70516</vt:lpwstr>
  </property>
  <property fmtid="{D5CDD505-2E9C-101B-9397-08002B2CF9AE}" pid="4" name="DLPManualFileClassificationLastModificationDate">
    <vt:lpwstr>1556546081</vt:lpwstr>
  </property>
  <property fmtid="{D5CDD505-2E9C-101B-9397-08002B2CF9AE}" pid="5" name="DLPManualFileClassificationVersion">
    <vt:lpwstr>11.1.100.23</vt:lpwstr>
  </property>
</Properties>
</file>